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192.168.0.231\share\保存箱\１．sharedDocs\財務係\契約ファイル\業務別入札関係書類\令和６年度入札\30 グリーンオアシス大網中段搬入路設置工事\業務係提出\"/>
    </mc:Choice>
  </mc:AlternateContent>
  <xr:revisionPtr revIDLastSave="0" documentId="13_ncr:1_{34500742-EF94-4531-A399-7F6CCD3A064A}" xr6:coauthVersionLast="47" xr6:coauthVersionMax="47" xr10:uidLastSave="{00000000-0000-0000-0000-000000000000}"/>
  <bookViews>
    <workbookView xWindow="-20610" yWindow="-120" windowWidth="20730" windowHeight="11310" activeTab="1" xr2:uid="{7670C202-2508-4C51-BF6C-B2766076BE44}"/>
  </bookViews>
  <sheets>
    <sheet name="表紙 (金抜き)" sheetId="1" r:id="rId1"/>
    <sheet name="金抜き内訳書" sheetId="2" r:id="rId2"/>
  </sheets>
  <definedNames>
    <definedName name="_xlnm.Print_Area" localSheetId="1">金抜き内訳書!$A$1:$L$77</definedName>
    <definedName name="_xlnm.Print_Area" localSheetId="0">'表紙 (金抜き)'!$A$1:$K$17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58" i="2" l="1"/>
  <c r="O54" i="2"/>
</calcChain>
</file>

<file path=xl/sharedStrings.xml><?xml version="1.0" encoding="utf-8"?>
<sst xmlns="http://schemas.openxmlformats.org/spreadsheetml/2006/main" count="160" uniqueCount="94">
  <si>
    <t>グリーンオアシス大網中段搬入道路設置工事</t>
    <rPh sb="8" eb="10">
      <t>オオアミ</t>
    </rPh>
    <rPh sb="10" eb="12">
      <t>チュウダン</t>
    </rPh>
    <rPh sb="12" eb="14">
      <t>ハンニュウ</t>
    </rPh>
    <rPh sb="14" eb="16">
      <t>ドウロ</t>
    </rPh>
    <rPh sb="16" eb="18">
      <t>セッチ</t>
    </rPh>
    <rPh sb="18" eb="20">
      <t>コウジ</t>
    </rPh>
    <phoneticPr fontId="5"/>
  </si>
  <si>
    <t>金　抜　き　設　計　書</t>
    <rPh sb="0" eb="1">
      <t>キン</t>
    </rPh>
    <rPh sb="2" eb="3">
      <t>ヌ</t>
    </rPh>
    <rPh sb="6" eb="7">
      <t>セツ</t>
    </rPh>
    <rPh sb="8" eb="9">
      <t>ケイ</t>
    </rPh>
    <rPh sb="10" eb="11">
      <t>ショ</t>
    </rPh>
    <phoneticPr fontId="5"/>
  </si>
  <si>
    <t>令和６年度</t>
    <rPh sb="0" eb="1">
      <t>レイ</t>
    </rPh>
    <rPh sb="1" eb="2">
      <t>ワ</t>
    </rPh>
    <phoneticPr fontId="5"/>
  </si>
  <si>
    <t>東金市外三市町清掃組合</t>
    <rPh sb="0" eb="3">
      <t>トウガネシ</t>
    </rPh>
    <rPh sb="3" eb="4">
      <t>ソト</t>
    </rPh>
    <rPh sb="4" eb="5">
      <t>サン</t>
    </rPh>
    <rPh sb="5" eb="6">
      <t>シ</t>
    </rPh>
    <rPh sb="6" eb="7">
      <t>マチ</t>
    </rPh>
    <rPh sb="7" eb="9">
      <t>セイソウ</t>
    </rPh>
    <rPh sb="9" eb="11">
      <t>クミアイ</t>
    </rPh>
    <phoneticPr fontId="5"/>
  </si>
  <si>
    <t>令和5年〇月〇日まで</t>
    <rPh sb="0" eb="1">
      <t>レイ</t>
    </rPh>
    <rPh sb="1" eb="2">
      <t>ワ</t>
    </rPh>
    <rPh sb="3" eb="4">
      <t>ネン</t>
    </rPh>
    <rPh sb="5" eb="6">
      <t>ツキ</t>
    </rPh>
    <rPh sb="7" eb="8">
      <t>ニチ</t>
    </rPh>
    <phoneticPr fontId="5"/>
  </si>
  <si>
    <t>事業名</t>
    <rPh sb="0" eb="3">
      <t>ジギョウメイ</t>
    </rPh>
    <phoneticPr fontId="10"/>
  </si>
  <si>
    <t>グリーンオアシス大網中段搬入道路設置工事</t>
    <rPh sb="8" eb="10">
      <t>オオアミ</t>
    </rPh>
    <rPh sb="10" eb="12">
      <t>チュウダン</t>
    </rPh>
    <rPh sb="12" eb="14">
      <t>ハンニュウ</t>
    </rPh>
    <rPh sb="14" eb="16">
      <t>ドウロ</t>
    </rPh>
    <rPh sb="16" eb="18">
      <t>セッチ</t>
    </rPh>
    <rPh sb="18" eb="20">
      <t>コウジ</t>
    </rPh>
    <phoneticPr fontId="10"/>
  </si>
  <si>
    <t>合計</t>
    <rPh sb="0" eb="2">
      <t>ゴウケイ</t>
    </rPh>
    <phoneticPr fontId="10"/>
  </si>
  <si>
    <t>工事価格</t>
    <rPh sb="0" eb="4">
      <t>コウジカカク</t>
    </rPh>
    <phoneticPr fontId="10"/>
  </si>
  <si>
    <t>工　事　内　容</t>
    <rPh sb="0" eb="1">
      <t>コウ</t>
    </rPh>
    <rPh sb="2" eb="3">
      <t>コト</t>
    </rPh>
    <rPh sb="4" eb="5">
      <t>ウチ</t>
    </rPh>
    <rPh sb="6" eb="7">
      <t>カタチ</t>
    </rPh>
    <phoneticPr fontId="10"/>
  </si>
  <si>
    <t>伐木除根工事470㎡、植生シート張り１４０㎡</t>
    <rPh sb="0" eb="2">
      <t>バツボク</t>
    </rPh>
    <rPh sb="2" eb="4">
      <t>ジョコン</t>
    </rPh>
    <rPh sb="4" eb="6">
      <t>コウジ</t>
    </rPh>
    <rPh sb="11" eb="13">
      <t>ショクセイ</t>
    </rPh>
    <rPh sb="16" eb="17">
      <t>ハ</t>
    </rPh>
    <phoneticPr fontId="10"/>
  </si>
  <si>
    <t>付帯工事：かごマット修理工事</t>
    <rPh sb="0" eb="4">
      <t>フタイコウジ</t>
    </rPh>
    <rPh sb="10" eb="12">
      <t>シュウリ</t>
    </rPh>
    <rPh sb="12" eb="14">
      <t>コウジ</t>
    </rPh>
    <phoneticPr fontId="10"/>
  </si>
  <si>
    <t>内　　　容</t>
    <rPh sb="0" eb="1">
      <t>ウチ</t>
    </rPh>
    <rPh sb="4" eb="5">
      <t>カタチ</t>
    </rPh>
    <phoneticPr fontId="10"/>
  </si>
  <si>
    <t>工事区分</t>
    <rPh sb="0" eb="4">
      <t>コウジクブン</t>
    </rPh>
    <phoneticPr fontId="10"/>
  </si>
  <si>
    <t>工種</t>
    <rPh sb="0" eb="2">
      <t>コウシュ</t>
    </rPh>
    <phoneticPr fontId="10"/>
  </si>
  <si>
    <t>種別</t>
    <rPh sb="0" eb="2">
      <t>シュベツ</t>
    </rPh>
    <phoneticPr fontId="10"/>
  </si>
  <si>
    <t>規格</t>
    <rPh sb="0" eb="2">
      <t>キカク</t>
    </rPh>
    <phoneticPr fontId="10"/>
  </si>
  <si>
    <t>単位</t>
    <rPh sb="0" eb="2">
      <t>タンイ</t>
    </rPh>
    <phoneticPr fontId="10"/>
  </si>
  <si>
    <t>数量</t>
    <rPh sb="0" eb="2">
      <t>スウリョウ</t>
    </rPh>
    <phoneticPr fontId="10"/>
  </si>
  <si>
    <t>単価</t>
    <rPh sb="0" eb="2">
      <t>タンカ</t>
    </rPh>
    <phoneticPr fontId="10"/>
  </si>
  <si>
    <t>金額</t>
    <rPh sb="0" eb="2">
      <t>キンガク</t>
    </rPh>
    <phoneticPr fontId="10"/>
  </si>
  <si>
    <t>摘要</t>
    <rPh sb="0" eb="2">
      <t>テキヨウ</t>
    </rPh>
    <phoneticPr fontId="10"/>
  </si>
  <si>
    <t>道路設置工</t>
    <rPh sb="0" eb="5">
      <t>ドウロセッチコウ</t>
    </rPh>
    <phoneticPr fontId="10"/>
  </si>
  <si>
    <t>式</t>
    <rPh sb="0" eb="1">
      <t>シキ</t>
    </rPh>
    <phoneticPr fontId="10"/>
  </si>
  <si>
    <t>道路土工</t>
    <rPh sb="0" eb="4">
      <t>ドウロドコウ</t>
    </rPh>
    <phoneticPr fontId="10"/>
  </si>
  <si>
    <t>掘削工</t>
    <rPh sb="0" eb="3">
      <t>クッサクコウ</t>
    </rPh>
    <phoneticPr fontId="10"/>
  </si>
  <si>
    <t>土砂、オープンカット、押土なし、障害なし、5,000㎥未満</t>
    <rPh sb="0" eb="2">
      <t>ドシャ</t>
    </rPh>
    <rPh sb="11" eb="13">
      <t>オシド</t>
    </rPh>
    <rPh sb="16" eb="18">
      <t>ショウガイ</t>
    </rPh>
    <rPh sb="27" eb="29">
      <t>ミマン</t>
    </rPh>
    <phoneticPr fontId="10"/>
  </si>
  <si>
    <t>ｍ3</t>
    <phoneticPr fontId="10"/>
  </si>
  <si>
    <t>土砂運搬等</t>
    <rPh sb="0" eb="5">
      <t>ドシャウンパントウ</t>
    </rPh>
    <phoneticPr fontId="10"/>
  </si>
  <si>
    <t>土砂、標準バックホウ（0.8㎥）DID区間無、0.3ｋｍ以下</t>
    <rPh sb="0" eb="2">
      <t>ドシャ</t>
    </rPh>
    <rPh sb="3" eb="5">
      <t>ヒョウジュン</t>
    </rPh>
    <rPh sb="19" eb="22">
      <t>クカンナシ</t>
    </rPh>
    <rPh sb="28" eb="30">
      <t>イカ</t>
    </rPh>
    <phoneticPr fontId="10"/>
  </si>
  <si>
    <t>道路盛土工</t>
    <rPh sb="0" eb="2">
      <t>ドウロ</t>
    </rPh>
    <rPh sb="2" eb="5">
      <t>モリドコウ</t>
    </rPh>
    <phoneticPr fontId="10"/>
  </si>
  <si>
    <t>路体盛土工</t>
    <rPh sb="0" eb="5">
      <t>ロタイモリドコウ</t>
    </rPh>
    <phoneticPr fontId="10"/>
  </si>
  <si>
    <r>
      <t>土砂、W≧4.0ｍ、敷き均し</t>
    </r>
    <r>
      <rPr>
        <sz val="8"/>
        <color theme="1"/>
        <rFont val="Tahoma"/>
        <family val="2"/>
        <charset val="1"/>
      </rPr>
      <t>⁺</t>
    </r>
    <r>
      <rPr>
        <sz val="8"/>
        <color theme="1"/>
        <rFont val="游ゴシック"/>
        <family val="2"/>
        <charset val="128"/>
        <scheme val="minor"/>
      </rPr>
      <t>締固め、20,000未満、障害有</t>
    </r>
    <rPh sb="0" eb="2">
      <t>ドシャ</t>
    </rPh>
    <rPh sb="10" eb="11">
      <t>シ</t>
    </rPh>
    <rPh sb="12" eb="13">
      <t>ナラ</t>
    </rPh>
    <rPh sb="14" eb="17">
      <t>+シメカタ</t>
    </rPh>
    <rPh sb="25" eb="27">
      <t>ミマン</t>
    </rPh>
    <rPh sb="28" eb="30">
      <t>ショウガイ</t>
    </rPh>
    <rPh sb="30" eb="31">
      <t>アリ</t>
    </rPh>
    <phoneticPr fontId="10"/>
  </si>
  <si>
    <t>路床盛土工</t>
    <rPh sb="0" eb="5">
      <t>ロショウモリドコウ</t>
    </rPh>
    <phoneticPr fontId="10"/>
  </si>
  <si>
    <t>4.0ｍ≧、20000㎥未満　障害有</t>
    <rPh sb="12" eb="14">
      <t>ミマン</t>
    </rPh>
    <rPh sb="15" eb="17">
      <t>ショウガイ</t>
    </rPh>
    <rPh sb="17" eb="18">
      <t>アリ</t>
    </rPh>
    <phoneticPr fontId="10"/>
  </si>
  <si>
    <t>舗装工</t>
    <rPh sb="0" eb="3">
      <t>ホソウコウ</t>
    </rPh>
    <phoneticPr fontId="10"/>
  </si>
  <si>
    <t>内　　　　　　　　　　　　　容</t>
    <rPh sb="0" eb="1">
      <t>ウチ</t>
    </rPh>
    <rPh sb="14" eb="15">
      <t>カタチ</t>
    </rPh>
    <phoneticPr fontId="10"/>
  </si>
  <si>
    <t xml:space="preserve">       敷     設    工</t>
    <rPh sb="7" eb="8">
      <t>フ</t>
    </rPh>
    <rPh sb="13" eb="14">
      <t>セツ</t>
    </rPh>
    <rPh sb="18" eb="19">
      <t>コウ</t>
    </rPh>
    <phoneticPr fontId="10"/>
  </si>
  <si>
    <t>軽量樹脂製敷板2440×1220×12.7＋滑り止め</t>
    <rPh sb="0" eb="2">
      <t>ケイリョウ</t>
    </rPh>
    <rPh sb="2" eb="5">
      <t>ジュシセイ</t>
    </rPh>
    <rPh sb="5" eb="6">
      <t>シ</t>
    </rPh>
    <rPh sb="6" eb="7">
      <t>イタ</t>
    </rPh>
    <rPh sb="22" eb="23">
      <t>スベ</t>
    </rPh>
    <rPh sb="24" eb="25">
      <t>ド</t>
    </rPh>
    <phoneticPr fontId="10"/>
  </si>
  <si>
    <t>ｍ2</t>
    <phoneticPr fontId="10"/>
  </si>
  <si>
    <t>アスカーブ</t>
    <phoneticPr fontId="10"/>
  </si>
  <si>
    <t>195～215㎠再生細粒アスコン（13）A＝０．２㎡、タックコート</t>
    <rPh sb="8" eb="10">
      <t>サイセイ</t>
    </rPh>
    <rPh sb="10" eb="12">
      <t>サイリュウ</t>
    </rPh>
    <phoneticPr fontId="10"/>
  </si>
  <si>
    <t>ｍ</t>
    <phoneticPr fontId="10"/>
  </si>
  <si>
    <t>法面整形工</t>
    <rPh sb="0" eb="5">
      <t>ノリメンセイケイコウ</t>
    </rPh>
    <phoneticPr fontId="10"/>
  </si>
  <si>
    <t>法面締固めあり、現場制限なし、レキ質土、砂及び砂質土、粘性土</t>
    <rPh sb="0" eb="4">
      <t>ノリメンシメカタ</t>
    </rPh>
    <rPh sb="8" eb="12">
      <t>ゲンバセイゲン</t>
    </rPh>
    <rPh sb="17" eb="18">
      <t>シツ</t>
    </rPh>
    <rPh sb="18" eb="19">
      <t>ツチ</t>
    </rPh>
    <rPh sb="20" eb="21">
      <t>スナ</t>
    </rPh>
    <rPh sb="21" eb="22">
      <t>オヨ</t>
    </rPh>
    <rPh sb="23" eb="26">
      <t>サシツド</t>
    </rPh>
    <rPh sb="27" eb="30">
      <t>ネンセイド</t>
    </rPh>
    <phoneticPr fontId="10"/>
  </si>
  <si>
    <t>法面保護工</t>
    <rPh sb="0" eb="2">
      <t>ノリメン</t>
    </rPh>
    <rPh sb="2" eb="4">
      <t>ホゴ</t>
    </rPh>
    <rPh sb="4" eb="5">
      <t>コウ</t>
    </rPh>
    <phoneticPr fontId="10"/>
  </si>
  <si>
    <t>植生シート</t>
    <rPh sb="0" eb="2">
      <t>ショクセイ</t>
    </rPh>
    <phoneticPr fontId="10"/>
  </si>
  <si>
    <t>人力施工、肥料袋なし、環境品</t>
    <rPh sb="0" eb="4">
      <t>ジンリキセコウ</t>
    </rPh>
    <rPh sb="5" eb="7">
      <t>ヒリョウ</t>
    </rPh>
    <rPh sb="7" eb="8">
      <t>フクロ</t>
    </rPh>
    <rPh sb="11" eb="13">
      <t>カンキョウ</t>
    </rPh>
    <rPh sb="13" eb="14">
      <t>ヒン</t>
    </rPh>
    <phoneticPr fontId="10"/>
  </si>
  <si>
    <t>整地工</t>
    <rPh sb="0" eb="3">
      <t>セイチコウ</t>
    </rPh>
    <phoneticPr fontId="10"/>
  </si>
  <si>
    <r>
      <t>土砂、W≧4.0ｍ、敷き均し</t>
    </r>
    <r>
      <rPr>
        <sz val="8"/>
        <color theme="1"/>
        <rFont val="Tahoma"/>
        <family val="2"/>
        <charset val="1"/>
      </rPr>
      <t>⁺</t>
    </r>
    <r>
      <rPr>
        <sz val="8"/>
        <color theme="1"/>
        <rFont val="游ゴシック"/>
        <family val="2"/>
        <charset val="128"/>
        <scheme val="minor"/>
      </rPr>
      <t>締固め、20,000㎥未満、障害無し</t>
    </r>
    <rPh sb="0" eb="2">
      <t>ドシャ</t>
    </rPh>
    <rPh sb="10" eb="11">
      <t>シ</t>
    </rPh>
    <rPh sb="12" eb="13">
      <t>ナラ</t>
    </rPh>
    <rPh sb="14" eb="17">
      <t>+シメカタ</t>
    </rPh>
    <rPh sb="26" eb="28">
      <t>ミマン</t>
    </rPh>
    <rPh sb="29" eb="31">
      <t>ショウガイ</t>
    </rPh>
    <rPh sb="31" eb="32">
      <t>ナ</t>
    </rPh>
    <phoneticPr fontId="10"/>
  </si>
  <si>
    <t>伐木除根工</t>
    <rPh sb="0" eb="2">
      <t>バツボク</t>
    </rPh>
    <rPh sb="2" eb="4">
      <t>ジョコン</t>
    </rPh>
    <rPh sb="4" eb="5">
      <t>コウ</t>
    </rPh>
    <phoneticPr fontId="10"/>
  </si>
  <si>
    <t>伐木除根工</t>
    <rPh sb="0" eb="2">
      <t>バツボク</t>
    </rPh>
    <rPh sb="2" eb="5">
      <t>ジョコンコウ</t>
    </rPh>
    <phoneticPr fontId="10"/>
  </si>
  <si>
    <t>粗、１０本/１００㎡、除根、整地、機械集積、場外搬出積込まで</t>
    <rPh sb="0" eb="1">
      <t>アラ</t>
    </rPh>
    <rPh sb="4" eb="5">
      <t>ホン</t>
    </rPh>
    <rPh sb="11" eb="13">
      <t>ジョコン</t>
    </rPh>
    <rPh sb="14" eb="16">
      <t>セイチ</t>
    </rPh>
    <rPh sb="17" eb="21">
      <t>キカイシュウセキ</t>
    </rPh>
    <rPh sb="22" eb="24">
      <t>ジョウナイ</t>
    </rPh>
    <rPh sb="24" eb="27">
      <t>コウンパン</t>
    </rPh>
    <phoneticPr fontId="10"/>
  </si>
  <si>
    <t>付帯設備工</t>
    <rPh sb="0" eb="5">
      <t>フタイセツビコウ</t>
    </rPh>
    <phoneticPr fontId="10"/>
  </si>
  <si>
    <t>内　　　　　　　　　容</t>
    <rPh sb="0" eb="1">
      <t>ウチ</t>
    </rPh>
    <rPh sb="10" eb="11">
      <t>カタチ</t>
    </rPh>
    <phoneticPr fontId="10"/>
  </si>
  <si>
    <t>かごマット工修理</t>
    <rPh sb="5" eb="6">
      <t>コウ</t>
    </rPh>
    <rPh sb="6" eb="8">
      <t>シュウリ</t>
    </rPh>
    <phoneticPr fontId="10"/>
  </si>
  <si>
    <t>浸出水排水管、法面PP150、単粒度砕石４号、クリンプ金網線径2.0ｍｍ×網目10ｍｍ×長さ10ｍ</t>
    <rPh sb="0" eb="6">
      <t>シンシュツスイハイスイカン</t>
    </rPh>
    <rPh sb="7" eb="9">
      <t>ノリメン</t>
    </rPh>
    <rPh sb="15" eb="20">
      <t>タンリュウドサイセキ</t>
    </rPh>
    <rPh sb="21" eb="22">
      <t>ゴウ</t>
    </rPh>
    <rPh sb="27" eb="29">
      <t>カナアミ</t>
    </rPh>
    <rPh sb="29" eb="31">
      <t>センケイ</t>
    </rPh>
    <rPh sb="37" eb="39">
      <t>アミメ</t>
    </rPh>
    <rPh sb="44" eb="45">
      <t>ナガ</t>
    </rPh>
    <phoneticPr fontId="10"/>
  </si>
  <si>
    <t>仮設工</t>
    <rPh sb="0" eb="3">
      <t>カセツコウ</t>
    </rPh>
    <phoneticPr fontId="10"/>
  </si>
  <si>
    <t>敷鉄板設置工</t>
    <rPh sb="0" eb="6">
      <t>シキテッパンセッチコウ</t>
    </rPh>
    <phoneticPr fontId="10"/>
  </si>
  <si>
    <t>ｔ＝22ｍｍ,寸法1，524ｍｍ×6，096ｍｍ、ＢＨ0.8㎥　</t>
    <rPh sb="7" eb="9">
      <t>スンポウ</t>
    </rPh>
    <phoneticPr fontId="10"/>
  </si>
  <si>
    <t>m2</t>
    <phoneticPr fontId="10"/>
  </si>
  <si>
    <t>敷鉄板撤去工</t>
    <rPh sb="0" eb="3">
      <t>シキテッパン</t>
    </rPh>
    <rPh sb="3" eb="6">
      <t>テッキョコウ</t>
    </rPh>
    <phoneticPr fontId="10"/>
  </si>
  <si>
    <t>敷鉄板賃料</t>
    <rPh sb="0" eb="3">
      <t>シキテッパン</t>
    </rPh>
    <rPh sb="3" eb="5">
      <t>チンリョウ</t>
    </rPh>
    <phoneticPr fontId="10"/>
  </si>
  <si>
    <t>ｔ＝22ｍｍ,寸法1，524ｍｍ×6，096ｍｍ、3０日×33枚</t>
    <rPh sb="7" eb="9">
      <t>スンポウ</t>
    </rPh>
    <rPh sb="27" eb="28">
      <t>ニチ</t>
    </rPh>
    <rPh sb="31" eb="32">
      <t>マイ</t>
    </rPh>
    <phoneticPr fontId="10"/>
  </si>
  <si>
    <t>枚</t>
    <rPh sb="0" eb="1">
      <t>マイ</t>
    </rPh>
    <phoneticPr fontId="10"/>
  </si>
  <si>
    <t>直接工事費</t>
    <rPh sb="0" eb="5">
      <t>チョクセツコウジヒ</t>
    </rPh>
    <phoneticPr fontId="10"/>
  </si>
  <si>
    <t>共通仮設費</t>
    <rPh sb="0" eb="5">
      <t>キョウツウカセツヒ</t>
    </rPh>
    <phoneticPr fontId="10"/>
  </si>
  <si>
    <t>（積上げ部）</t>
    <rPh sb="1" eb="3">
      <t>ツミア</t>
    </rPh>
    <rPh sb="4" eb="5">
      <t>ブ</t>
    </rPh>
    <phoneticPr fontId="10"/>
  </si>
  <si>
    <t>敷鉄板運搬</t>
    <rPh sb="0" eb="3">
      <t>シキテッパン</t>
    </rPh>
    <rPh sb="3" eb="5">
      <t>ウンパン</t>
    </rPh>
    <phoneticPr fontId="10"/>
  </si>
  <si>
    <t>運搬基地より現場までの距離、冬季・深夜割増なし　千葉市</t>
    <rPh sb="0" eb="2">
      <t>ウンパン</t>
    </rPh>
    <rPh sb="2" eb="4">
      <t>キチ</t>
    </rPh>
    <rPh sb="6" eb="8">
      <t>ゲンバ</t>
    </rPh>
    <rPh sb="11" eb="13">
      <t>キョリ</t>
    </rPh>
    <rPh sb="14" eb="16">
      <t>トウキ</t>
    </rPh>
    <rPh sb="17" eb="19">
      <t>シンヤ</t>
    </rPh>
    <rPh sb="19" eb="21">
      <t>ワリマシ</t>
    </rPh>
    <rPh sb="24" eb="27">
      <t>チバシ</t>
    </rPh>
    <phoneticPr fontId="10"/>
  </si>
  <si>
    <t>敷鉄板積込・取卸し</t>
    <rPh sb="0" eb="3">
      <t>シキテッパン</t>
    </rPh>
    <rPh sb="3" eb="5">
      <t>ツミコミ</t>
    </rPh>
    <rPh sb="6" eb="7">
      <t>ト</t>
    </rPh>
    <rPh sb="7" eb="8">
      <t>オロ</t>
    </rPh>
    <phoneticPr fontId="10"/>
  </si>
  <si>
    <t>基地・現場の積込・取り卸し</t>
    <rPh sb="0" eb="2">
      <t>キチ</t>
    </rPh>
    <rPh sb="3" eb="5">
      <t>ゲンバ</t>
    </rPh>
    <rPh sb="6" eb="8">
      <t>ツミコミ</t>
    </rPh>
    <rPh sb="9" eb="10">
      <t>ト</t>
    </rPh>
    <rPh sb="11" eb="12">
      <t>オロ</t>
    </rPh>
    <phoneticPr fontId="10"/>
  </si>
  <si>
    <t>率分</t>
    <rPh sb="0" eb="2">
      <t>リツブン</t>
    </rPh>
    <phoneticPr fontId="10"/>
  </si>
  <si>
    <t>内　　　　　　　　　　容</t>
    <rPh sb="0" eb="1">
      <t>ウチ</t>
    </rPh>
    <rPh sb="11" eb="12">
      <t>カタチ</t>
    </rPh>
    <phoneticPr fontId="10"/>
  </si>
  <si>
    <t>純工事費</t>
    <rPh sb="0" eb="4">
      <t>ジュンコウジヒ</t>
    </rPh>
    <phoneticPr fontId="10"/>
  </si>
  <si>
    <t>直接工事費＋共通仮設費</t>
    <phoneticPr fontId="10"/>
  </si>
  <si>
    <t>現場管理費</t>
    <rPh sb="0" eb="5">
      <t>ゲンバカンリヒ</t>
    </rPh>
    <phoneticPr fontId="10"/>
  </si>
  <si>
    <t>工事原価</t>
    <rPh sb="0" eb="4">
      <t>コウジゲンカ</t>
    </rPh>
    <phoneticPr fontId="10"/>
  </si>
  <si>
    <t>純工事費＋現場管理費</t>
    <phoneticPr fontId="10"/>
  </si>
  <si>
    <t>一般管理費</t>
    <rPh sb="0" eb="5">
      <t>イッパンカンリヒ</t>
    </rPh>
    <phoneticPr fontId="10"/>
  </si>
  <si>
    <t>工事価格</t>
    <rPh sb="0" eb="2">
      <t>コウジ</t>
    </rPh>
    <rPh sb="2" eb="4">
      <t>カカク</t>
    </rPh>
    <phoneticPr fontId="10"/>
  </si>
  <si>
    <t>工事原価＋一般管理費</t>
    <phoneticPr fontId="10"/>
  </si>
  <si>
    <t>消費税及び地方消費税</t>
    <rPh sb="0" eb="3">
      <t>ショウヒゼイ</t>
    </rPh>
    <rPh sb="3" eb="4">
      <t>オヨ</t>
    </rPh>
    <rPh sb="5" eb="10">
      <t>チホウショウヒゼイ</t>
    </rPh>
    <phoneticPr fontId="10"/>
  </si>
  <si>
    <t>工事価格＊10％</t>
    <phoneticPr fontId="10"/>
  </si>
  <si>
    <t>工事費計</t>
    <rPh sb="0" eb="4">
      <t>コウジヒケイ</t>
    </rPh>
    <phoneticPr fontId="10"/>
  </si>
  <si>
    <t>A1</t>
    <phoneticPr fontId="10"/>
  </si>
  <si>
    <t>P</t>
    <phoneticPr fontId="10"/>
  </si>
  <si>
    <t>ｂ</t>
    <phoneticPr fontId="10"/>
  </si>
  <si>
    <t>A2</t>
    <phoneticPr fontId="10"/>
  </si>
  <si>
    <t>ｂ2</t>
    <phoneticPr fontId="10"/>
  </si>
  <si>
    <t>LOG（ｃｐ）</t>
    <phoneticPr fontId="10"/>
  </si>
  <si>
    <t>円（消費税　　　　　円含む）</t>
    <rPh sb="0" eb="1">
      <t>エン</t>
    </rPh>
    <rPh sb="2" eb="5">
      <t>ショウヒゼイ</t>
    </rPh>
    <rPh sb="10" eb="11">
      <t>エン</t>
    </rPh>
    <rPh sb="11" eb="12">
      <t>フク</t>
    </rPh>
    <phoneticPr fontId="10"/>
  </si>
  <si>
    <t>円　</t>
    <rPh sb="0" eb="1">
      <t>エン</t>
    </rPh>
    <phoneticPr fontId="10"/>
  </si>
  <si>
    <t>搬入スロープ設置：延長40ｍ、路体、路床、勾配8％、強化樹脂敷板敷設102㎥、アスカーブ設置40ｍ</t>
    <rPh sb="0" eb="2">
      <t>ハンニュウ</t>
    </rPh>
    <rPh sb="6" eb="8">
      <t>セッチ</t>
    </rPh>
    <rPh sb="9" eb="11">
      <t>エンチョウ</t>
    </rPh>
    <rPh sb="15" eb="17">
      <t>ロタイ</t>
    </rPh>
    <rPh sb="18" eb="20">
      <t>ロショウ</t>
    </rPh>
    <rPh sb="21" eb="23">
      <t>コウバイ</t>
    </rPh>
    <rPh sb="26" eb="30">
      <t>キョウカジュシ</t>
    </rPh>
    <rPh sb="30" eb="32">
      <t>シキイタ</t>
    </rPh>
    <rPh sb="32" eb="34">
      <t>フセツ</t>
    </rPh>
    <rPh sb="44" eb="46">
      <t>セッチ</t>
    </rPh>
    <phoneticPr fontId="10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</si>
</sst>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,##0.0;[Red]\-#,##0.0"/>
    <numFmt numFmtId="177" formatCode="&quot;¥&quot;#,##0_);[Red]\(&quot;¥&quot;#,##0\)"/>
    <numFmt numFmtId="178" formatCode="#,##0.000;[Red]\-#,##0.000"/>
  </numFmts>
  <fonts count="26" x14ac:knownFonts="1"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11"/>
      <name val="ＭＳ Ｐ明朝"/>
      <family val="1"/>
      <charset val="128"/>
    </font>
    <font>
      <sz val="6"/>
      <name val="ＭＳ ゴシック"/>
      <family val="2"/>
      <charset val="128"/>
    </font>
    <font>
      <sz val="26"/>
      <name val="ＭＳ Ｐ明朝"/>
      <family val="1"/>
      <charset val="128"/>
    </font>
    <font>
      <sz val="6"/>
      <name val="ＭＳ Ｐゴシック"/>
      <family val="3"/>
      <charset val="128"/>
    </font>
    <font>
      <sz val="14"/>
      <name val="ＭＳ Ｐ明朝"/>
      <family val="1"/>
      <charset val="128"/>
    </font>
    <font>
      <sz val="16"/>
      <name val="ＭＳ Ｐ明朝"/>
      <family val="1"/>
      <charset val="128"/>
    </font>
    <font>
      <sz val="11"/>
      <name val="ＭＳ 明朝"/>
      <family val="1"/>
      <charset val="128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sz val="12"/>
      <color theme="1"/>
      <name val="游ゴシック"/>
      <family val="3"/>
      <charset val="128"/>
      <scheme val="minor"/>
    </font>
    <font>
      <sz val="8"/>
      <color theme="1"/>
      <name val="游ゴシック"/>
      <family val="3"/>
      <charset val="128"/>
      <scheme val="minor"/>
    </font>
    <font>
      <sz val="11"/>
      <name val="游ゴシック"/>
      <family val="3"/>
      <charset val="128"/>
      <scheme val="minor"/>
    </font>
    <font>
      <sz val="8"/>
      <color theme="1"/>
      <name val="游ゴシック"/>
      <family val="2"/>
      <charset val="128"/>
      <scheme val="minor"/>
    </font>
    <font>
      <sz val="8"/>
      <color theme="1"/>
      <name val="Tahoma"/>
      <family val="2"/>
      <charset val="1"/>
    </font>
    <font>
      <sz val="9"/>
      <color theme="1"/>
      <name val="游ゴシック"/>
      <family val="2"/>
      <charset val="128"/>
      <scheme val="minor"/>
    </font>
    <font>
      <sz val="9"/>
      <color theme="1"/>
      <name val="游ゴシック"/>
      <family val="3"/>
      <charset val="128"/>
      <scheme val="minor"/>
    </font>
    <font>
      <sz val="10"/>
      <color theme="1"/>
      <name val="游ゴシック"/>
      <family val="3"/>
      <charset val="128"/>
      <scheme val="minor"/>
    </font>
    <font>
      <sz val="8.5"/>
      <color theme="1"/>
      <name val="游ゴシック"/>
      <family val="3"/>
      <charset val="128"/>
      <scheme val="minor"/>
    </font>
    <font>
      <sz val="10"/>
      <color theme="1"/>
      <name val="游ゴシック"/>
      <family val="2"/>
      <charset val="128"/>
      <scheme val="minor"/>
    </font>
    <font>
      <sz val="11"/>
      <color theme="4"/>
      <name val="游ゴシック"/>
      <family val="2"/>
      <charset val="128"/>
      <scheme val="minor"/>
    </font>
    <font>
      <sz val="9"/>
      <name val="游ゴシック"/>
      <family val="3"/>
      <charset val="128"/>
      <scheme val="minor"/>
    </font>
    <font>
      <sz val="11"/>
      <color theme="4"/>
      <name val="游ゴシック"/>
      <family val="3"/>
      <charset val="128"/>
      <scheme val="minor"/>
    </font>
    <font>
      <sz val="8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>
      <alignment vertical="center"/>
    </xf>
    <xf numFmtId="38" fontId="9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" fillId="0" borderId="0"/>
  </cellStyleXfs>
  <cellXfs count="109">
    <xf numFmtId="0" fontId="0" fillId="0" borderId="0" xfId="0">
      <alignment vertical="center"/>
    </xf>
    <xf numFmtId="0" fontId="2" fillId="0" borderId="1" xfId="3" applyFont="1" applyBorder="1"/>
    <xf numFmtId="0" fontId="2" fillId="0" borderId="2" xfId="3" applyFont="1" applyBorder="1"/>
    <xf numFmtId="0" fontId="2" fillId="0" borderId="3" xfId="3" applyFont="1" applyBorder="1"/>
    <xf numFmtId="0" fontId="2" fillId="0" borderId="0" xfId="3" applyFont="1"/>
    <xf numFmtId="0" fontId="2" fillId="0" borderId="4" xfId="3" applyFont="1" applyBorder="1"/>
    <xf numFmtId="0" fontId="2" fillId="0" borderId="5" xfId="3" applyFont="1" applyBorder="1"/>
    <xf numFmtId="0" fontId="8" fillId="0" borderId="0" xfId="3" applyFont="1" applyAlignment="1">
      <alignment vertical="center" shrinkToFit="1"/>
    </xf>
    <xf numFmtId="0" fontId="2" fillId="0" borderId="6" xfId="3" applyFont="1" applyBorder="1"/>
    <xf numFmtId="0" fontId="2" fillId="0" borderId="7" xfId="3" applyFont="1" applyBorder="1"/>
    <xf numFmtId="0" fontId="2" fillId="0" borderId="8" xfId="3" applyFont="1" applyBorder="1"/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38" fontId="0" fillId="0" borderId="10" xfId="0" applyNumberFormat="1" applyBorder="1" applyAlignment="1">
      <alignment horizontal="center" vertical="center"/>
    </xf>
    <xf numFmtId="0" fontId="0" fillId="0" borderId="10" xfId="0" applyBorder="1" applyAlignment="1">
      <alignment horizontal="left" vertical="center"/>
    </xf>
    <xf numFmtId="0" fontId="0" fillId="0" borderId="10" xfId="0" applyBorder="1" applyAlignment="1">
      <alignment horizontal="right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10" xfId="0" applyBorder="1">
      <alignment vertical="center"/>
    </xf>
    <xf numFmtId="38" fontId="0" fillId="0" borderId="10" xfId="1" applyFont="1" applyBorder="1">
      <alignment vertical="center"/>
    </xf>
    <xf numFmtId="38" fontId="0" fillId="0" borderId="12" xfId="1" applyFont="1" applyBorder="1" applyAlignment="1">
      <alignment horizontal="center" vertical="center"/>
    </xf>
    <xf numFmtId="0" fontId="0" fillId="0" borderId="12" xfId="0" applyBorder="1">
      <alignment vertical="center"/>
    </xf>
    <xf numFmtId="38" fontId="0" fillId="0" borderId="12" xfId="1" applyFont="1" applyBorder="1">
      <alignment vertical="center"/>
    </xf>
    <xf numFmtId="0" fontId="14" fillId="0" borderId="12" xfId="0" applyFont="1" applyBorder="1" applyAlignment="1">
      <alignment horizontal="center" vertical="center"/>
    </xf>
    <xf numFmtId="38" fontId="14" fillId="0" borderId="12" xfId="1" applyFont="1" applyBorder="1">
      <alignment vertical="center"/>
    </xf>
    <xf numFmtId="0" fontId="14" fillId="0" borderId="12" xfId="0" applyFont="1" applyBorder="1">
      <alignment vertical="center"/>
    </xf>
    <xf numFmtId="0" fontId="15" fillId="0" borderId="12" xfId="0" applyFont="1" applyBorder="1" applyAlignment="1">
      <alignment horizontal="center" vertical="center" wrapText="1"/>
    </xf>
    <xf numFmtId="38" fontId="14" fillId="0" borderId="12" xfId="1" applyFont="1" applyBorder="1" applyAlignment="1">
      <alignment horizontal="center" vertical="center"/>
    </xf>
    <xf numFmtId="0" fontId="14" fillId="0" borderId="10" xfId="0" applyFont="1" applyBorder="1" applyAlignment="1">
      <alignment horizontal="center" vertical="center"/>
    </xf>
    <xf numFmtId="38" fontId="14" fillId="0" borderId="10" xfId="1" applyFont="1" applyBorder="1">
      <alignment vertical="center"/>
    </xf>
    <xf numFmtId="0" fontId="14" fillId="0" borderId="10" xfId="0" applyFont="1" applyBorder="1">
      <alignment vertical="center"/>
    </xf>
    <xf numFmtId="0" fontId="14" fillId="0" borderId="11" xfId="0" applyFont="1" applyBorder="1" applyAlignment="1">
      <alignment horizontal="center" vertical="center"/>
    </xf>
    <xf numFmtId="0" fontId="0" fillId="0" borderId="12" xfId="0" applyBorder="1" applyAlignment="1">
      <alignment horizontal="left" vertical="center"/>
    </xf>
    <xf numFmtId="38" fontId="14" fillId="0" borderId="12" xfId="0" applyNumberFormat="1" applyFont="1" applyBorder="1">
      <alignment vertical="center"/>
    </xf>
    <xf numFmtId="176" fontId="14" fillId="0" borderId="12" xfId="1" applyNumberFormat="1" applyFont="1" applyBorder="1">
      <alignment vertical="center"/>
    </xf>
    <xf numFmtId="0" fontId="0" fillId="0" borderId="21" xfId="0" applyBorder="1">
      <alignment vertical="center"/>
    </xf>
    <xf numFmtId="38" fontId="14" fillId="2" borderId="12" xfId="1" applyFont="1" applyFill="1" applyBorder="1" applyAlignment="1">
      <alignment horizontal="right" vertical="center"/>
    </xf>
    <xf numFmtId="0" fontId="14" fillId="2" borderId="12" xfId="0" applyFont="1" applyFill="1" applyBorder="1">
      <alignment vertical="center"/>
    </xf>
    <xf numFmtId="38" fontId="14" fillId="2" borderId="12" xfId="1" applyFont="1" applyFill="1" applyBorder="1">
      <alignment vertical="center"/>
    </xf>
    <xf numFmtId="0" fontId="14" fillId="2" borderId="12" xfId="0" applyFont="1" applyFill="1" applyBorder="1" applyAlignment="1">
      <alignment horizontal="center" vertical="center"/>
    </xf>
    <xf numFmtId="0" fontId="21" fillId="0" borderId="10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21" fillId="0" borderId="12" xfId="0" applyFont="1" applyBorder="1" applyAlignment="1">
      <alignment horizontal="center" vertical="center" wrapText="1"/>
    </xf>
    <xf numFmtId="0" fontId="23" fillId="0" borderId="12" xfId="0" applyFont="1" applyBorder="1" applyAlignment="1">
      <alignment horizontal="center" vertical="center" wrapText="1"/>
    </xf>
    <xf numFmtId="178" fontId="14" fillId="0" borderId="12" xfId="0" applyNumberFormat="1" applyFont="1" applyBorder="1">
      <alignment vertical="center"/>
    </xf>
    <xf numFmtId="0" fontId="23" fillId="0" borderId="12" xfId="0" applyFont="1" applyBorder="1" applyAlignment="1">
      <alignment horizontal="center" vertical="center"/>
    </xf>
    <xf numFmtId="0" fontId="25" fillId="0" borderId="12" xfId="0" applyFont="1" applyBorder="1" applyAlignment="1">
      <alignment horizontal="center" vertical="center"/>
    </xf>
    <xf numFmtId="0" fontId="25" fillId="0" borderId="12" xfId="0" applyFont="1" applyBorder="1" applyAlignment="1">
      <alignment horizontal="center" vertical="center" wrapText="1"/>
    </xf>
    <xf numFmtId="0" fontId="14" fillId="0" borderId="12" xfId="0" applyFont="1" applyBorder="1" applyAlignment="1">
      <alignment horizontal="center" vertical="center" wrapText="1"/>
    </xf>
    <xf numFmtId="0" fontId="14" fillId="0" borderId="0" xfId="0" applyFont="1">
      <alignment vertical="center"/>
    </xf>
    <xf numFmtId="38" fontId="0" fillId="0" borderId="0" xfId="0" applyNumberFormat="1">
      <alignment vertical="center"/>
    </xf>
    <xf numFmtId="0" fontId="21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/>
    </xf>
    <xf numFmtId="38" fontId="14" fillId="0" borderId="0" xfId="1" applyFont="1" applyBorder="1">
      <alignment vertical="center"/>
    </xf>
    <xf numFmtId="38" fontId="14" fillId="0" borderId="0" xfId="1" applyFont="1" applyBorder="1" applyAlignment="1">
      <alignment horizontal="center" vertical="center"/>
    </xf>
    <xf numFmtId="0" fontId="15" fillId="0" borderId="0" xfId="0" applyFont="1" applyAlignment="1">
      <alignment horizontal="center" vertical="center" wrapText="1"/>
    </xf>
    <xf numFmtId="38" fontId="0" fillId="0" borderId="0" xfId="1" applyFont="1" applyBorder="1" applyAlignment="1">
      <alignment horizontal="center" vertical="center"/>
    </xf>
    <xf numFmtId="38" fontId="0" fillId="0" borderId="0" xfId="1" applyFont="1" applyBorder="1">
      <alignment vertical="center"/>
    </xf>
    <xf numFmtId="0" fontId="4" fillId="0" borderId="4" xfId="3" applyFont="1" applyBorder="1" applyAlignment="1">
      <alignment horizontal="center"/>
    </xf>
    <xf numFmtId="0" fontId="4" fillId="0" borderId="0" xfId="3" applyFont="1" applyAlignment="1">
      <alignment horizontal="center"/>
    </xf>
    <xf numFmtId="0" fontId="4" fillId="0" borderId="5" xfId="3" applyFont="1" applyBorder="1" applyAlignment="1">
      <alignment horizontal="center"/>
    </xf>
    <xf numFmtId="0" fontId="6" fillId="0" borderId="4" xfId="3" applyFont="1" applyBorder="1" applyAlignment="1">
      <alignment horizontal="center"/>
    </xf>
    <xf numFmtId="0" fontId="6" fillId="0" borderId="0" xfId="3" applyFont="1" applyAlignment="1">
      <alignment horizontal="center"/>
    </xf>
    <xf numFmtId="0" fontId="6" fillId="0" borderId="5" xfId="3" applyFont="1" applyBorder="1" applyAlignment="1">
      <alignment horizontal="center"/>
    </xf>
    <xf numFmtId="0" fontId="7" fillId="0" borderId="4" xfId="3" applyFont="1" applyBorder="1" applyAlignment="1">
      <alignment horizontal="center"/>
    </xf>
    <xf numFmtId="0" fontId="8" fillId="0" borderId="0" xfId="3" applyFont="1" applyAlignment="1">
      <alignment horizontal="center"/>
    </xf>
    <xf numFmtId="0" fontId="7" fillId="0" borderId="0" xfId="3" applyFont="1" applyAlignment="1">
      <alignment horizontal="center"/>
    </xf>
    <xf numFmtId="0" fontId="7" fillId="0" borderId="5" xfId="3" applyFont="1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10" fontId="0" fillId="0" borderId="12" xfId="2" applyNumberFormat="1" applyFont="1" applyBorder="1" applyAlignment="1">
      <alignment horizontal="center" vertical="center"/>
    </xf>
    <xf numFmtId="177" fontId="0" fillId="0" borderId="12" xfId="0" applyNumberFormat="1" applyBorder="1" applyAlignment="1">
      <alignment horizontal="center" vertical="center"/>
    </xf>
    <xf numFmtId="10" fontId="24" fillId="0" borderId="12" xfId="2" applyNumberFormat="1" applyFont="1" applyBorder="1" applyAlignment="1">
      <alignment horizontal="center" vertical="center"/>
    </xf>
    <xf numFmtId="10" fontId="22" fillId="0" borderId="12" xfId="0" applyNumberFormat="1" applyFont="1" applyBorder="1" applyAlignment="1">
      <alignment horizontal="center" vertical="center"/>
    </xf>
    <xf numFmtId="0" fontId="22" fillId="0" borderId="12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 wrapText="1"/>
    </xf>
    <xf numFmtId="0" fontId="18" fillId="0" borderId="12" xfId="0" applyFont="1" applyBorder="1" applyAlignment="1">
      <alignment horizontal="left" vertical="center" wrapText="1"/>
    </xf>
    <xf numFmtId="0" fontId="17" fillId="0" borderId="12" xfId="0" applyFont="1" applyBorder="1" applyAlignment="1">
      <alignment horizontal="center" vertical="center"/>
    </xf>
    <xf numFmtId="0" fontId="18" fillId="0" borderId="12" xfId="0" applyFont="1" applyBorder="1" applyAlignment="1">
      <alignment horizontal="center" vertical="center"/>
    </xf>
    <xf numFmtId="10" fontId="22" fillId="0" borderId="12" xfId="2" applyNumberFormat="1" applyFont="1" applyBorder="1" applyAlignment="1">
      <alignment horizontal="center" vertical="center"/>
    </xf>
    <xf numFmtId="0" fontId="17" fillId="0" borderId="12" xfId="0" applyFont="1" applyBorder="1" applyAlignment="1">
      <alignment horizontal="center" vertical="center" wrapText="1"/>
    </xf>
    <xf numFmtId="0" fontId="18" fillId="0" borderId="12" xfId="0" applyFont="1" applyBorder="1" applyAlignment="1">
      <alignment horizontal="center" vertical="center" wrapText="1"/>
    </xf>
    <xf numFmtId="0" fontId="17" fillId="0" borderId="12" xfId="0" applyFont="1" applyBorder="1" applyAlignment="1">
      <alignment horizontal="left" vertical="top" wrapText="1"/>
    </xf>
    <xf numFmtId="0" fontId="18" fillId="0" borderId="12" xfId="0" applyFont="1" applyBorder="1" applyAlignment="1">
      <alignment horizontal="left" vertical="top" wrapText="1"/>
    </xf>
    <xf numFmtId="0" fontId="20" fillId="0" borderId="9" xfId="0" applyFont="1" applyBorder="1" applyAlignment="1">
      <alignment horizontal="center" vertical="top" wrapText="1"/>
    </xf>
    <xf numFmtId="0" fontId="20" fillId="0" borderId="11" xfId="0" applyFont="1" applyBorder="1" applyAlignment="1">
      <alignment horizontal="center" vertical="top" wrapText="1"/>
    </xf>
    <xf numFmtId="0" fontId="20" fillId="0" borderId="9" xfId="0" applyFont="1" applyBorder="1" applyAlignment="1">
      <alignment horizontal="center" vertical="center" wrapText="1"/>
    </xf>
    <xf numFmtId="0" fontId="20" fillId="0" borderId="11" xfId="0" applyFont="1" applyBorder="1" applyAlignment="1">
      <alignment horizontal="center" vertical="center" wrapText="1"/>
    </xf>
    <xf numFmtId="0" fontId="15" fillId="0" borderId="12" xfId="0" applyFont="1" applyBorder="1" applyAlignment="1">
      <alignment horizontal="center" vertical="center" wrapText="1"/>
    </xf>
    <xf numFmtId="0" fontId="13" fillId="0" borderId="12" xfId="0" applyFont="1" applyBorder="1" applyAlignment="1">
      <alignment horizontal="center" vertical="center" wrapText="1"/>
    </xf>
    <xf numFmtId="0" fontId="19" fillId="0" borderId="12" xfId="0" applyFont="1" applyBorder="1" applyAlignment="1">
      <alignment vertical="distributed" wrapText="1"/>
    </xf>
    <xf numFmtId="0" fontId="20" fillId="0" borderId="12" xfId="0" applyFont="1" applyBorder="1" applyAlignment="1">
      <alignment horizontal="left" vertical="top" wrapText="1"/>
    </xf>
    <xf numFmtId="0" fontId="13" fillId="0" borderId="12" xfId="0" applyFont="1" applyBorder="1" applyAlignment="1">
      <alignment horizontal="left" vertical="center" wrapText="1"/>
    </xf>
    <xf numFmtId="0" fontId="0" fillId="0" borderId="10" xfId="0" applyBorder="1" applyAlignment="1">
      <alignment horizontal="center" vertical="center"/>
    </xf>
    <xf numFmtId="0" fontId="0" fillId="0" borderId="9" xfId="0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11" fillId="0" borderId="16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2" fillId="0" borderId="17" xfId="0" applyFont="1" applyBorder="1" applyAlignment="1">
      <alignment horizontal="center" vertical="center"/>
    </xf>
    <xf numFmtId="38" fontId="0" fillId="0" borderId="11" xfId="0" applyNumberFormat="1" applyBorder="1" applyAlignment="1">
      <alignment horizontal="right" vertical="center"/>
    </xf>
  </cellXfs>
  <cellStyles count="4">
    <cellStyle name="パーセント" xfId="2" builtinId="5"/>
    <cellStyle name="桁区切り" xfId="1" builtinId="6"/>
    <cellStyle name="標準" xfId="0" builtinId="0"/>
    <cellStyle name="標準 2" xfId="3" xr:uid="{C1F573A2-5166-4F98-AADF-3E6A1E31AAE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9A6192-39B9-46F5-8AB8-42E0F1BA4FE5}">
  <sheetPr>
    <tabColor rgb="FF00B050"/>
  </sheetPr>
  <dimension ref="A1:K25"/>
  <sheetViews>
    <sheetView view="pageBreakPreview" zoomScale="70" zoomScaleNormal="70" zoomScaleSheetLayoutView="70" workbookViewId="0">
      <selection activeCell="A4" sqref="A4:K4"/>
    </sheetView>
  </sheetViews>
  <sheetFormatPr defaultRowHeight="13.5" x14ac:dyDescent="0.15"/>
  <cols>
    <col min="1" max="10" width="9" style="4"/>
    <col min="11" max="11" width="27.875" style="4" customWidth="1"/>
    <col min="12" max="266" width="9" style="4"/>
    <col min="267" max="267" width="19" style="4" customWidth="1"/>
    <col min="268" max="522" width="9" style="4"/>
    <col min="523" max="523" width="19" style="4" customWidth="1"/>
    <col min="524" max="778" width="9" style="4"/>
    <col min="779" max="779" width="19" style="4" customWidth="1"/>
    <col min="780" max="1034" width="9" style="4"/>
    <col min="1035" max="1035" width="19" style="4" customWidth="1"/>
    <col min="1036" max="1290" width="9" style="4"/>
    <col min="1291" max="1291" width="19" style="4" customWidth="1"/>
    <col min="1292" max="1546" width="9" style="4"/>
    <col min="1547" max="1547" width="19" style="4" customWidth="1"/>
    <col min="1548" max="1802" width="9" style="4"/>
    <col min="1803" max="1803" width="19" style="4" customWidth="1"/>
    <col min="1804" max="2058" width="9" style="4"/>
    <col min="2059" max="2059" width="19" style="4" customWidth="1"/>
    <col min="2060" max="2314" width="9" style="4"/>
    <col min="2315" max="2315" width="19" style="4" customWidth="1"/>
    <col min="2316" max="2570" width="9" style="4"/>
    <col min="2571" max="2571" width="19" style="4" customWidth="1"/>
    <col min="2572" max="2826" width="9" style="4"/>
    <col min="2827" max="2827" width="19" style="4" customWidth="1"/>
    <col min="2828" max="3082" width="9" style="4"/>
    <col min="3083" max="3083" width="19" style="4" customWidth="1"/>
    <col min="3084" max="3338" width="9" style="4"/>
    <col min="3339" max="3339" width="19" style="4" customWidth="1"/>
    <col min="3340" max="3594" width="9" style="4"/>
    <col min="3595" max="3595" width="19" style="4" customWidth="1"/>
    <col min="3596" max="3850" width="9" style="4"/>
    <col min="3851" max="3851" width="19" style="4" customWidth="1"/>
    <col min="3852" max="4106" width="9" style="4"/>
    <col min="4107" max="4107" width="19" style="4" customWidth="1"/>
    <col min="4108" max="4362" width="9" style="4"/>
    <col min="4363" max="4363" width="19" style="4" customWidth="1"/>
    <col min="4364" max="4618" width="9" style="4"/>
    <col min="4619" max="4619" width="19" style="4" customWidth="1"/>
    <col min="4620" max="4874" width="9" style="4"/>
    <col min="4875" max="4875" width="19" style="4" customWidth="1"/>
    <col min="4876" max="5130" width="9" style="4"/>
    <col min="5131" max="5131" width="19" style="4" customWidth="1"/>
    <col min="5132" max="5386" width="9" style="4"/>
    <col min="5387" max="5387" width="19" style="4" customWidth="1"/>
    <col min="5388" max="5642" width="9" style="4"/>
    <col min="5643" max="5643" width="19" style="4" customWidth="1"/>
    <col min="5644" max="5898" width="9" style="4"/>
    <col min="5899" max="5899" width="19" style="4" customWidth="1"/>
    <col min="5900" max="6154" width="9" style="4"/>
    <col min="6155" max="6155" width="19" style="4" customWidth="1"/>
    <col min="6156" max="6410" width="9" style="4"/>
    <col min="6411" max="6411" width="19" style="4" customWidth="1"/>
    <col min="6412" max="6666" width="9" style="4"/>
    <col min="6667" max="6667" width="19" style="4" customWidth="1"/>
    <col min="6668" max="6922" width="9" style="4"/>
    <col min="6923" max="6923" width="19" style="4" customWidth="1"/>
    <col min="6924" max="7178" width="9" style="4"/>
    <col min="7179" max="7179" width="19" style="4" customWidth="1"/>
    <col min="7180" max="7434" width="9" style="4"/>
    <col min="7435" max="7435" width="19" style="4" customWidth="1"/>
    <col min="7436" max="7690" width="9" style="4"/>
    <col min="7691" max="7691" width="19" style="4" customWidth="1"/>
    <col min="7692" max="7946" width="9" style="4"/>
    <col min="7947" max="7947" width="19" style="4" customWidth="1"/>
    <col min="7948" max="8202" width="9" style="4"/>
    <col min="8203" max="8203" width="19" style="4" customWidth="1"/>
    <col min="8204" max="8458" width="9" style="4"/>
    <col min="8459" max="8459" width="19" style="4" customWidth="1"/>
    <col min="8460" max="8714" width="9" style="4"/>
    <col min="8715" max="8715" width="19" style="4" customWidth="1"/>
    <col min="8716" max="8970" width="9" style="4"/>
    <col min="8971" max="8971" width="19" style="4" customWidth="1"/>
    <col min="8972" max="9226" width="9" style="4"/>
    <col min="9227" max="9227" width="19" style="4" customWidth="1"/>
    <col min="9228" max="9482" width="9" style="4"/>
    <col min="9483" max="9483" width="19" style="4" customWidth="1"/>
    <col min="9484" max="9738" width="9" style="4"/>
    <col min="9739" max="9739" width="19" style="4" customWidth="1"/>
    <col min="9740" max="9994" width="9" style="4"/>
    <col min="9995" max="9995" width="19" style="4" customWidth="1"/>
    <col min="9996" max="10250" width="9" style="4"/>
    <col min="10251" max="10251" width="19" style="4" customWidth="1"/>
    <col min="10252" max="10506" width="9" style="4"/>
    <col min="10507" max="10507" width="19" style="4" customWidth="1"/>
    <col min="10508" max="10762" width="9" style="4"/>
    <col min="10763" max="10763" width="19" style="4" customWidth="1"/>
    <col min="10764" max="11018" width="9" style="4"/>
    <col min="11019" max="11019" width="19" style="4" customWidth="1"/>
    <col min="11020" max="11274" width="9" style="4"/>
    <col min="11275" max="11275" width="19" style="4" customWidth="1"/>
    <col min="11276" max="11530" width="9" style="4"/>
    <col min="11531" max="11531" width="19" style="4" customWidth="1"/>
    <col min="11532" max="11786" width="9" style="4"/>
    <col min="11787" max="11787" width="19" style="4" customWidth="1"/>
    <col min="11788" max="12042" width="9" style="4"/>
    <col min="12043" max="12043" width="19" style="4" customWidth="1"/>
    <col min="12044" max="12298" width="9" style="4"/>
    <col min="12299" max="12299" width="19" style="4" customWidth="1"/>
    <col min="12300" max="12554" width="9" style="4"/>
    <col min="12555" max="12555" width="19" style="4" customWidth="1"/>
    <col min="12556" max="12810" width="9" style="4"/>
    <col min="12811" max="12811" width="19" style="4" customWidth="1"/>
    <col min="12812" max="13066" width="9" style="4"/>
    <col min="13067" max="13067" width="19" style="4" customWidth="1"/>
    <col min="13068" max="13322" width="9" style="4"/>
    <col min="13323" max="13323" width="19" style="4" customWidth="1"/>
    <col min="13324" max="13578" width="9" style="4"/>
    <col min="13579" max="13579" width="19" style="4" customWidth="1"/>
    <col min="13580" max="13834" width="9" style="4"/>
    <col min="13835" max="13835" width="19" style="4" customWidth="1"/>
    <col min="13836" max="14090" width="9" style="4"/>
    <col min="14091" max="14091" width="19" style="4" customWidth="1"/>
    <col min="14092" max="14346" width="9" style="4"/>
    <col min="14347" max="14347" width="19" style="4" customWidth="1"/>
    <col min="14348" max="14602" width="9" style="4"/>
    <col min="14603" max="14603" width="19" style="4" customWidth="1"/>
    <col min="14604" max="14858" width="9" style="4"/>
    <col min="14859" max="14859" width="19" style="4" customWidth="1"/>
    <col min="14860" max="15114" width="9" style="4"/>
    <col min="15115" max="15115" width="19" style="4" customWidth="1"/>
    <col min="15116" max="15370" width="9" style="4"/>
    <col min="15371" max="15371" width="19" style="4" customWidth="1"/>
    <col min="15372" max="15626" width="9" style="4"/>
    <col min="15627" max="15627" width="19" style="4" customWidth="1"/>
    <col min="15628" max="15882" width="9" style="4"/>
    <col min="15883" max="15883" width="19" style="4" customWidth="1"/>
    <col min="15884" max="16138" width="9" style="4"/>
    <col min="16139" max="16139" width="19" style="4" customWidth="1"/>
    <col min="16140" max="16384" width="9" style="4"/>
  </cols>
  <sheetData>
    <row r="1" spans="1:11" x14ac:dyDescent="0.15">
      <c r="A1" s="1"/>
      <c r="B1" s="2"/>
      <c r="C1" s="2"/>
      <c r="D1" s="2"/>
      <c r="E1" s="2"/>
      <c r="F1" s="2"/>
      <c r="G1" s="2"/>
      <c r="H1" s="2"/>
      <c r="I1" s="2"/>
      <c r="J1" s="2"/>
      <c r="K1" s="3"/>
    </row>
    <row r="2" spans="1:11" ht="133.5" customHeight="1" x14ac:dyDescent="0.3">
      <c r="A2" s="64"/>
      <c r="B2" s="65"/>
      <c r="C2" s="65"/>
      <c r="D2" s="65"/>
      <c r="E2" s="65"/>
      <c r="F2" s="65"/>
      <c r="G2" s="65"/>
      <c r="H2" s="65"/>
      <c r="I2" s="65"/>
      <c r="J2" s="65"/>
      <c r="K2" s="66"/>
    </row>
    <row r="3" spans="1:11" ht="48.75" customHeight="1" x14ac:dyDescent="0.3">
      <c r="A3" s="64" t="s">
        <v>0</v>
      </c>
      <c r="B3" s="65"/>
      <c r="C3" s="65"/>
      <c r="D3" s="65"/>
      <c r="E3" s="65"/>
      <c r="F3" s="65"/>
      <c r="G3" s="65"/>
      <c r="H3" s="65"/>
      <c r="I3" s="65"/>
      <c r="J3" s="65"/>
      <c r="K3" s="66"/>
    </row>
    <row r="4" spans="1:11" ht="48.75" customHeight="1" x14ac:dyDescent="0.3">
      <c r="A4" s="64" t="s">
        <v>1</v>
      </c>
      <c r="B4" s="65"/>
      <c r="C4" s="65"/>
      <c r="D4" s="65"/>
      <c r="E4" s="65"/>
      <c r="F4" s="65"/>
      <c r="G4" s="65"/>
      <c r="H4" s="65"/>
      <c r="I4" s="65"/>
      <c r="J4" s="65"/>
      <c r="K4" s="66"/>
    </row>
    <row r="5" spans="1:11" ht="30.75" customHeight="1" x14ac:dyDescent="0.3">
      <c r="A5" s="64"/>
      <c r="B5" s="65"/>
      <c r="C5" s="65"/>
      <c r="D5" s="65"/>
      <c r="E5" s="65"/>
      <c r="F5" s="65"/>
      <c r="G5" s="65"/>
      <c r="H5" s="65"/>
      <c r="I5" s="65"/>
      <c r="J5" s="65"/>
      <c r="K5" s="66"/>
    </row>
    <row r="6" spans="1:11" x14ac:dyDescent="0.15">
      <c r="A6" s="5"/>
      <c r="K6" s="6"/>
    </row>
    <row r="7" spans="1:11" x14ac:dyDescent="0.15">
      <c r="A7" s="5"/>
      <c r="K7" s="6"/>
    </row>
    <row r="8" spans="1:11" x14ac:dyDescent="0.15">
      <c r="A8" s="5"/>
      <c r="K8" s="6"/>
    </row>
    <row r="9" spans="1:11" x14ac:dyDescent="0.15">
      <c r="A9" s="5"/>
      <c r="K9" s="6"/>
    </row>
    <row r="10" spans="1:11" x14ac:dyDescent="0.15">
      <c r="A10" s="5"/>
      <c r="K10" s="6"/>
    </row>
    <row r="11" spans="1:11" ht="20.25" customHeight="1" x14ac:dyDescent="0.2">
      <c r="A11" s="67" t="s">
        <v>2</v>
      </c>
      <c r="B11" s="68"/>
      <c r="C11" s="68"/>
      <c r="D11" s="68"/>
      <c r="E11" s="68"/>
      <c r="F11" s="68"/>
      <c r="G11" s="68"/>
      <c r="H11" s="68"/>
      <c r="I11" s="68"/>
      <c r="J11" s="68"/>
      <c r="K11" s="69"/>
    </row>
    <row r="12" spans="1:11" x14ac:dyDescent="0.15">
      <c r="A12" s="5"/>
      <c r="K12" s="6"/>
    </row>
    <row r="13" spans="1:11" ht="25.5" customHeight="1" x14ac:dyDescent="0.2">
      <c r="A13" s="70" t="s">
        <v>3</v>
      </c>
      <c r="B13" s="71"/>
      <c r="C13" s="72"/>
      <c r="D13" s="72"/>
      <c r="E13" s="72"/>
      <c r="F13" s="72"/>
      <c r="G13" s="72"/>
      <c r="H13" s="72"/>
      <c r="I13" s="72"/>
      <c r="J13" s="72"/>
      <c r="K13" s="73"/>
    </row>
    <row r="14" spans="1:11" x14ac:dyDescent="0.15">
      <c r="A14" s="5"/>
      <c r="K14" s="6"/>
    </row>
    <row r="15" spans="1:11" x14ac:dyDescent="0.15">
      <c r="A15" s="5"/>
      <c r="B15" s="7"/>
      <c r="K15" s="6"/>
    </row>
    <row r="16" spans="1:11" x14ac:dyDescent="0.15">
      <c r="A16" s="5"/>
      <c r="K16" s="6"/>
    </row>
    <row r="17" spans="1:11" ht="14.25" thickBot="1" x14ac:dyDescent="0.2">
      <c r="A17" s="8"/>
      <c r="B17" s="9"/>
      <c r="C17" s="9"/>
      <c r="D17" s="9"/>
      <c r="E17" s="9"/>
      <c r="F17" s="9"/>
      <c r="G17" s="9"/>
      <c r="H17" s="9"/>
      <c r="I17" s="9"/>
      <c r="J17" s="9"/>
      <c r="K17" s="10"/>
    </row>
    <row r="25" spans="1:11" x14ac:dyDescent="0.15">
      <c r="I25" s="4" t="s">
        <v>4</v>
      </c>
    </row>
  </sheetData>
  <mergeCells count="6">
    <mergeCell ref="A13:K13"/>
    <mergeCell ref="A2:K2"/>
    <mergeCell ref="A3:K3"/>
    <mergeCell ref="A4:K4"/>
    <mergeCell ref="A5:K5"/>
    <mergeCell ref="A11:K11"/>
  </mergeCells>
  <phoneticPr fontId="3"/>
  <printOptions horizontalCentered="1" verticalCentered="1"/>
  <pageMargins left="0.62992125984251968" right="0.47244094488188981" top="0.98425196850393704" bottom="0.55118110236220474" header="0.51181102362204722" footer="0.51181102362204722"/>
  <pageSetup paperSize="9" fitToHeight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9A2FE7-FD19-41D2-920C-3B15E844DBF2}">
  <sheetPr>
    <tabColor rgb="FF00B050"/>
  </sheetPr>
  <dimension ref="A1:O77"/>
  <sheetViews>
    <sheetView tabSelected="1" view="pageBreakPreview" zoomScaleNormal="100" zoomScaleSheetLayoutView="100" workbookViewId="0">
      <selection activeCell="D3" sqref="D3:J3"/>
    </sheetView>
  </sheetViews>
  <sheetFormatPr defaultRowHeight="18.75" x14ac:dyDescent="0.4"/>
  <cols>
    <col min="1" max="1" width="11.375" customWidth="1"/>
    <col min="2" max="2" width="19" customWidth="1"/>
    <col min="3" max="3" width="18.75" customWidth="1"/>
    <col min="5" max="5" width="18.625" customWidth="1"/>
    <col min="8" max="8" width="14.875" customWidth="1"/>
    <col min="9" max="9" width="14.625" customWidth="1"/>
    <col min="10" max="10" width="35.25" customWidth="1"/>
    <col min="14" max="14" width="9.5" bestFit="1" customWidth="1"/>
  </cols>
  <sheetData>
    <row r="1" spans="1:10" ht="39.950000000000003" customHeight="1" x14ac:dyDescent="0.4">
      <c r="A1" s="75"/>
      <c r="B1" s="101"/>
      <c r="C1" s="101"/>
      <c r="D1" s="101"/>
      <c r="E1" s="101"/>
      <c r="F1" s="101"/>
      <c r="G1" s="76"/>
      <c r="H1" s="14" t="s">
        <v>5</v>
      </c>
      <c r="I1" s="77" t="s">
        <v>6</v>
      </c>
      <c r="J1" s="77"/>
    </row>
    <row r="2" spans="1:10" ht="39.950000000000003" customHeight="1" x14ac:dyDescent="0.4">
      <c r="A2" s="11"/>
      <c r="B2" s="12" t="s">
        <v>7</v>
      </c>
      <c r="C2" s="15"/>
      <c r="D2" s="16" t="s">
        <v>91</v>
      </c>
      <c r="F2" s="17"/>
      <c r="G2" s="15"/>
      <c r="H2" s="16"/>
      <c r="I2" s="12" t="s">
        <v>8</v>
      </c>
      <c r="J2" s="108" t="s">
        <v>92</v>
      </c>
    </row>
    <row r="3" spans="1:10" ht="39.950000000000003" customHeight="1" x14ac:dyDescent="0.4">
      <c r="A3" s="18"/>
      <c r="B3" s="19"/>
      <c r="C3" s="20"/>
      <c r="D3" s="102" t="s">
        <v>93</v>
      </c>
      <c r="E3" s="103"/>
      <c r="F3" s="103"/>
      <c r="G3" s="103"/>
      <c r="H3" s="103"/>
      <c r="I3" s="103"/>
      <c r="J3" s="104"/>
    </row>
    <row r="4" spans="1:10" ht="39.950000000000003" customHeight="1" x14ac:dyDescent="0.4">
      <c r="A4" s="105" t="s">
        <v>9</v>
      </c>
      <c r="B4" s="106"/>
      <c r="C4" s="107"/>
      <c r="D4" s="102" t="s">
        <v>10</v>
      </c>
      <c r="E4" s="103"/>
      <c r="F4" s="103"/>
      <c r="G4" s="103"/>
      <c r="H4" s="103"/>
      <c r="I4" s="103"/>
      <c r="J4" s="104"/>
    </row>
    <row r="5" spans="1:10" ht="39.950000000000003" customHeight="1" x14ac:dyDescent="0.4">
      <c r="A5" s="21"/>
      <c r="B5" s="22"/>
      <c r="C5" s="23"/>
      <c r="D5" s="102" t="s">
        <v>11</v>
      </c>
      <c r="E5" s="103"/>
      <c r="F5" s="103"/>
      <c r="G5" s="103"/>
      <c r="H5" s="103"/>
      <c r="I5" s="103"/>
      <c r="J5" s="104"/>
    </row>
    <row r="6" spans="1:10" ht="39.950000000000003" customHeight="1" x14ac:dyDescent="0.4">
      <c r="A6" s="11"/>
      <c r="B6" s="12"/>
      <c r="C6" s="12"/>
      <c r="D6" s="24" t="s">
        <v>12</v>
      </c>
      <c r="E6" s="24"/>
      <c r="F6" s="12"/>
      <c r="G6" s="25"/>
      <c r="H6" s="24"/>
      <c r="I6" s="25"/>
      <c r="J6" s="13"/>
    </row>
    <row r="7" spans="1:10" ht="42" customHeight="1" x14ac:dyDescent="0.4">
      <c r="A7" s="14" t="s">
        <v>13</v>
      </c>
      <c r="B7" s="14" t="s">
        <v>14</v>
      </c>
      <c r="C7" s="14" t="s">
        <v>15</v>
      </c>
      <c r="D7" s="77" t="s">
        <v>16</v>
      </c>
      <c r="E7" s="77"/>
      <c r="F7" s="14" t="s">
        <v>17</v>
      </c>
      <c r="G7" s="26" t="s">
        <v>18</v>
      </c>
      <c r="H7" s="14" t="s">
        <v>19</v>
      </c>
      <c r="I7" s="26" t="s">
        <v>20</v>
      </c>
      <c r="J7" s="14" t="s">
        <v>21</v>
      </c>
    </row>
    <row r="8" spans="1:10" ht="42" customHeight="1" x14ac:dyDescent="0.4">
      <c r="A8" s="14" t="s">
        <v>22</v>
      </c>
      <c r="B8" s="14"/>
      <c r="C8" s="14"/>
      <c r="D8" s="77"/>
      <c r="E8" s="77"/>
      <c r="F8" s="14" t="s">
        <v>23</v>
      </c>
      <c r="G8" s="26">
        <v>1</v>
      </c>
      <c r="H8" s="27"/>
      <c r="I8" s="28"/>
      <c r="J8" s="14"/>
    </row>
    <row r="9" spans="1:10" ht="42" customHeight="1" x14ac:dyDescent="0.4">
      <c r="A9" s="14"/>
      <c r="B9" s="14" t="s">
        <v>24</v>
      </c>
      <c r="C9" s="14"/>
      <c r="D9" s="77"/>
      <c r="E9" s="77"/>
      <c r="F9" s="14" t="s">
        <v>23</v>
      </c>
      <c r="G9" s="26">
        <v>1</v>
      </c>
      <c r="H9" s="27"/>
      <c r="I9" s="28"/>
      <c r="J9" s="14"/>
    </row>
    <row r="10" spans="1:10" ht="42" customHeight="1" x14ac:dyDescent="0.4">
      <c r="A10" s="14"/>
      <c r="B10" s="14"/>
      <c r="C10" s="14" t="s">
        <v>25</v>
      </c>
      <c r="D10" s="100" t="s">
        <v>26</v>
      </c>
      <c r="E10" s="100"/>
      <c r="F10" s="29" t="s">
        <v>27</v>
      </c>
      <c r="G10" s="30">
        <v>590</v>
      </c>
      <c r="H10" s="31"/>
      <c r="I10" s="30"/>
      <c r="J10" s="29"/>
    </row>
    <row r="11" spans="1:10" ht="42" customHeight="1" x14ac:dyDescent="0.4">
      <c r="A11" s="14"/>
      <c r="B11" s="14"/>
      <c r="C11" s="14" t="s">
        <v>28</v>
      </c>
      <c r="D11" s="96" t="s">
        <v>29</v>
      </c>
      <c r="E11" s="97"/>
      <c r="F11" s="29" t="s">
        <v>27</v>
      </c>
      <c r="G11" s="30">
        <v>590</v>
      </c>
      <c r="H11" s="31"/>
      <c r="I11" s="30"/>
      <c r="J11" s="29"/>
    </row>
    <row r="12" spans="1:10" ht="42" customHeight="1" x14ac:dyDescent="0.4">
      <c r="A12" s="14"/>
      <c r="B12" s="14" t="s">
        <v>30</v>
      </c>
      <c r="C12" s="14"/>
      <c r="D12" s="77"/>
      <c r="E12" s="77"/>
      <c r="F12" s="29" t="s">
        <v>23</v>
      </c>
      <c r="G12" s="33">
        <v>1</v>
      </c>
      <c r="H12" s="31"/>
      <c r="I12" s="30"/>
      <c r="J12" s="29"/>
    </row>
    <row r="13" spans="1:10" ht="42" customHeight="1" x14ac:dyDescent="0.4">
      <c r="A13" s="14"/>
      <c r="B13" s="14"/>
      <c r="C13" s="14" t="s">
        <v>31</v>
      </c>
      <c r="D13" s="96" t="s">
        <v>32</v>
      </c>
      <c r="E13" s="96"/>
      <c r="F13" s="29" t="s">
        <v>27</v>
      </c>
      <c r="G13" s="30">
        <v>140</v>
      </c>
      <c r="H13" s="31"/>
      <c r="I13" s="30"/>
      <c r="J13" s="29"/>
    </row>
    <row r="14" spans="1:10" ht="42" customHeight="1" x14ac:dyDescent="0.4">
      <c r="A14" s="14"/>
      <c r="B14" s="14"/>
      <c r="C14" s="14" t="s">
        <v>33</v>
      </c>
      <c r="D14" s="85" t="s">
        <v>34</v>
      </c>
      <c r="E14" s="86"/>
      <c r="F14" s="29" t="s">
        <v>27</v>
      </c>
      <c r="G14" s="30">
        <v>160</v>
      </c>
      <c r="H14" s="31"/>
      <c r="I14" s="30"/>
      <c r="J14" s="29"/>
    </row>
    <row r="15" spans="1:10" ht="42" customHeight="1" x14ac:dyDescent="0.4">
      <c r="A15" s="14"/>
      <c r="B15" s="14" t="s">
        <v>35</v>
      </c>
      <c r="C15" s="14"/>
      <c r="D15" s="97"/>
      <c r="E15" s="97"/>
      <c r="F15" s="29"/>
      <c r="G15" s="30"/>
      <c r="H15" s="31"/>
      <c r="I15" s="30"/>
      <c r="J15" s="29"/>
    </row>
    <row r="16" spans="1:10" ht="42" customHeight="1" x14ac:dyDescent="0.4">
      <c r="A16" s="11"/>
      <c r="B16" s="12"/>
      <c r="C16" s="12"/>
      <c r="D16" s="24" t="s">
        <v>36</v>
      </c>
      <c r="E16" s="24"/>
      <c r="F16" s="34"/>
      <c r="G16" s="35"/>
      <c r="H16" s="36"/>
      <c r="I16" s="35"/>
      <c r="J16" s="37"/>
    </row>
    <row r="17" spans="1:10" ht="42" customHeight="1" x14ac:dyDescent="0.4">
      <c r="A17" s="14" t="s">
        <v>13</v>
      </c>
      <c r="B17" s="14" t="s">
        <v>14</v>
      </c>
      <c r="C17" s="14" t="s">
        <v>15</v>
      </c>
      <c r="D17" s="77" t="s">
        <v>16</v>
      </c>
      <c r="E17" s="77"/>
      <c r="F17" s="29" t="s">
        <v>17</v>
      </c>
      <c r="G17" s="33" t="s">
        <v>18</v>
      </c>
      <c r="H17" s="29" t="s">
        <v>19</v>
      </c>
      <c r="I17" s="33" t="s">
        <v>20</v>
      </c>
      <c r="J17" s="29" t="s">
        <v>21</v>
      </c>
    </row>
    <row r="18" spans="1:10" ht="42" customHeight="1" x14ac:dyDescent="0.4">
      <c r="A18" s="14"/>
      <c r="B18" s="14"/>
      <c r="C18" s="38" t="s">
        <v>37</v>
      </c>
      <c r="D18" s="98" t="s">
        <v>38</v>
      </c>
      <c r="E18" s="98"/>
      <c r="F18" s="29" t="s">
        <v>39</v>
      </c>
      <c r="G18" s="31">
        <v>110</v>
      </c>
      <c r="H18" s="39"/>
      <c r="I18" s="30"/>
      <c r="J18" s="29"/>
    </row>
    <row r="19" spans="1:10" ht="42" customHeight="1" x14ac:dyDescent="0.4">
      <c r="A19" s="14"/>
      <c r="B19" s="14"/>
      <c r="C19" s="14" t="s">
        <v>40</v>
      </c>
      <c r="D19" s="99" t="s">
        <v>41</v>
      </c>
      <c r="E19" s="99"/>
      <c r="F19" s="29" t="s">
        <v>42</v>
      </c>
      <c r="G19" s="40">
        <v>40</v>
      </c>
      <c r="H19" s="31"/>
      <c r="I19" s="30"/>
      <c r="J19" s="29"/>
    </row>
    <row r="20" spans="1:10" ht="42" customHeight="1" x14ac:dyDescent="0.4">
      <c r="A20" s="14"/>
      <c r="B20" s="14" t="s">
        <v>43</v>
      </c>
      <c r="D20" s="92"/>
      <c r="E20" s="93"/>
      <c r="F20" s="29" t="s">
        <v>23</v>
      </c>
      <c r="G20" s="33">
        <v>1</v>
      </c>
      <c r="H20" s="31"/>
      <c r="I20" s="30"/>
      <c r="J20" s="29"/>
    </row>
    <row r="21" spans="1:10" ht="42" customHeight="1" x14ac:dyDescent="0.4">
      <c r="A21" s="14"/>
      <c r="B21" s="14"/>
      <c r="C21" s="14" t="s">
        <v>43</v>
      </c>
      <c r="D21" s="94" t="s">
        <v>44</v>
      </c>
      <c r="E21" s="95"/>
      <c r="F21" s="29" t="s">
        <v>39</v>
      </c>
      <c r="G21" s="30">
        <v>140</v>
      </c>
      <c r="H21" s="31"/>
      <c r="I21" s="30"/>
      <c r="J21" s="29"/>
    </row>
    <row r="22" spans="1:10" ht="42" customHeight="1" x14ac:dyDescent="0.4">
      <c r="A22" s="14"/>
      <c r="B22" s="14" t="s">
        <v>45</v>
      </c>
      <c r="C22" s="14"/>
      <c r="D22" s="77"/>
      <c r="E22" s="77"/>
      <c r="F22" s="29" t="s">
        <v>23</v>
      </c>
      <c r="G22" s="33">
        <v>1</v>
      </c>
      <c r="H22" s="31"/>
      <c r="I22" s="30"/>
      <c r="J22" s="29"/>
    </row>
    <row r="23" spans="1:10" ht="42" customHeight="1" x14ac:dyDescent="0.4">
      <c r="A23" s="14"/>
      <c r="B23" s="14"/>
      <c r="C23" s="14" t="s">
        <v>46</v>
      </c>
      <c r="D23" s="77" t="s">
        <v>47</v>
      </c>
      <c r="E23" s="77"/>
      <c r="F23" s="29" t="s">
        <v>39</v>
      </c>
      <c r="G23" s="30">
        <v>140</v>
      </c>
      <c r="H23" s="31"/>
      <c r="I23" s="30"/>
      <c r="J23" s="29"/>
    </row>
    <row r="24" spans="1:10" ht="42" customHeight="1" x14ac:dyDescent="0.4">
      <c r="A24" s="41"/>
      <c r="B24" s="14" t="s">
        <v>48</v>
      </c>
      <c r="C24" s="14"/>
      <c r="D24" s="77"/>
      <c r="E24" s="77"/>
      <c r="F24" s="29" t="s">
        <v>23</v>
      </c>
      <c r="G24" s="33">
        <v>1</v>
      </c>
      <c r="H24" s="31"/>
      <c r="I24" s="30"/>
      <c r="J24" s="29"/>
    </row>
    <row r="25" spans="1:10" ht="42" customHeight="1" x14ac:dyDescent="0.4">
      <c r="A25" s="14"/>
      <c r="B25" s="14"/>
      <c r="C25" s="14" t="s">
        <v>48</v>
      </c>
      <c r="D25" s="96" t="s">
        <v>49</v>
      </c>
      <c r="E25" s="96"/>
      <c r="F25" s="29" t="s">
        <v>27</v>
      </c>
      <c r="G25" s="42">
        <v>240</v>
      </c>
      <c r="H25" s="43"/>
      <c r="I25" s="44"/>
      <c r="J25" s="45"/>
    </row>
    <row r="26" spans="1:10" ht="42" customHeight="1" x14ac:dyDescent="0.4">
      <c r="A26" s="14" t="s">
        <v>50</v>
      </c>
      <c r="B26" s="14"/>
      <c r="C26" s="14"/>
      <c r="D26" s="77"/>
      <c r="E26" s="77"/>
      <c r="F26" s="29"/>
      <c r="G26" s="33"/>
      <c r="H26" s="31"/>
      <c r="I26" s="30"/>
      <c r="J26" s="29"/>
    </row>
    <row r="27" spans="1:10" ht="42" customHeight="1" x14ac:dyDescent="0.4">
      <c r="A27" s="14"/>
      <c r="B27" s="14" t="s">
        <v>51</v>
      </c>
      <c r="C27" s="14"/>
      <c r="D27" s="77"/>
      <c r="E27" s="77"/>
      <c r="F27" s="29" t="s">
        <v>23</v>
      </c>
      <c r="G27" s="33">
        <v>1</v>
      </c>
      <c r="H27" s="31"/>
      <c r="I27" s="30"/>
      <c r="J27" s="29"/>
    </row>
    <row r="28" spans="1:10" ht="42" customHeight="1" x14ac:dyDescent="0.4">
      <c r="A28" s="14"/>
      <c r="B28" s="14"/>
      <c r="C28" s="14" t="s">
        <v>51</v>
      </c>
      <c r="D28" s="89" t="s">
        <v>52</v>
      </c>
      <c r="E28" s="89"/>
      <c r="F28" s="29" t="s">
        <v>39</v>
      </c>
      <c r="G28" s="30">
        <v>470</v>
      </c>
      <c r="H28" s="31"/>
      <c r="I28" s="30"/>
      <c r="J28" s="29"/>
    </row>
    <row r="29" spans="1:10" ht="42" customHeight="1" x14ac:dyDescent="0.4">
      <c r="A29" s="14" t="s">
        <v>53</v>
      </c>
      <c r="B29" s="14"/>
      <c r="C29" s="14"/>
      <c r="D29" s="77"/>
      <c r="E29" s="77"/>
      <c r="F29" s="29" t="s">
        <v>23</v>
      </c>
      <c r="G29" s="33">
        <v>1</v>
      </c>
      <c r="H29" s="31"/>
      <c r="I29" s="30"/>
      <c r="J29" s="29"/>
    </row>
    <row r="30" spans="1:10" ht="42" customHeight="1" x14ac:dyDescent="0.4">
      <c r="A30" s="14"/>
      <c r="B30" s="14" t="s">
        <v>53</v>
      </c>
      <c r="C30" s="14"/>
      <c r="D30" s="77"/>
      <c r="E30" s="77"/>
      <c r="F30" s="29"/>
      <c r="G30" s="33"/>
      <c r="H30" s="31"/>
      <c r="I30" s="30"/>
      <c r="J30" s="29"/>
    </row>
    <row r="31" spans="1:10" ht="42" customHeight="1" x14ac:dyDescent="0.4">
      <c r="A31" s="11"/>
      <c r="B31" s="12"/>
      <c r="C31" s="46"/>
      <c r="D31" s="24" t="s">
        <v>54</v>
      </c>
      <c r="E31" s="24"/>
      <c r="F31" s="34"/>
      <c r="G31" s="35"/>
      <c r="H31" s="36"/>
      <c r="I31" s="35"/>
      <c r="J31" s="37"/>
    </row>
    <row r="32" spans="1:10" ht="42" customHeight="1" x14ac:dyDescent="0.4">
      <c r="A32" s="14" t="s">
        <v>13</v>
      </c>
      <c r="B32" s="14" t="s">
        <v>14</v>
      </c>
      <c r="C32" s="14" t="s">
        <v>15</v>
      </c>
      <c r="D32" s="77" t="s">
        <v>16</v>
      </c>
      <c r="E32" s="77"/>
      <c r="F32" s="29" t="s">
        <v>17</v>
      </c>
      <c r="G32" s="33" t="s">
        <v>18</v>
      </c>
      <c r="H32" s="29" t="s">
        <v>19</v>
      </c>
      <c r="I32" s="33" t="s">
        <v>20</v>
      </c>
      <c r="J32" s="29" t="s">
        <v>21</v>
      </c>
    </row>
    <row r="33" spans="1:10" ht="45" customHeight="1" x14ac:dyDescent="0.4">
      <c r="A33" s="14"/>
      <c r="B33" s="14"/>
      <c r="C33" s="14" t="s">
        <v>55</v>
      </c>
      <c r="D33" s="88" t="s">
        <v>56</v>
      </c>
      <c r="E33" s="89"/>
      <c r="F33" s="29" t="s">
        <v>42</v>
      </c>
      <c r="G33" s="40">
        <v>12</v>
      </c>
      <c r="H33" s="30"/>
      <c r="I33" s="30"/>
      <c r="J33" s="29"/>
    </row>
    <row r="34" spans="1:10" ht="42" customHeight="1" x14ac:dyDescent="0.4">
      <c r="A34" s="14" t="s">
        <v>57</v>
      </c>
      <c r="B34" s="47"/>
      <c r="C34" s="14"/>
      <c r="D34" s="77"/>
      <c r="E34" s="77"/>
      <c r="F34" s="29" t="s">
        <v>23</v>
      </c>
      <c r="G34" s="33">
        <v>1</v>
      </c>
      <c r="H34" s="31"/>
      <c r="I34" s="40"/>
      <c r="J34" s="29"/>
    </row>
    <row r="35" spans="1:10" ht="42" customHeight="1" x14ac:dyDescent="0.4">
      <c r="A35" s="14"/>
      <c r="B35" s="14" t="s">
        <v>57</v>
      </c>
      <c r="C35" s="47"/>
      <c r="D35" s="77"/>
      <c r="E35" s="77"/>
      <c r="F35" s="29" t="s">
        <v>23</v>
      </c>
      <c r="G35" s="33">
        <v>1</v>
      </c>
      <c r="H35" s="31"/>
      <c r="I35" s="40"/>
      <c r="J35" s="29"/>
    </row>
    <row r="36" spans="1:10" ht="42" customHeight="1" x14ac:dyDescent="0.4">
      <c r="A36" s="14"/>
      <c r="B36" s="14"/>
      <c r="C36" s="14" t="s">
        <v>58</v>
      </c>
      <c r="D36" s="90" t="s">
        <v>59</v>
      </c>
      <c r="E36" s="91"/>
      <c r="F36" s="29" t="s">
        <v>60</v>
      </c>
      <c r="G36" s="30">
        <v>300</v>
      </c>
      <c r="H36" s="31"/>
      <c r="I36" s="40"/>
      <c r="J36" s="29"/>
    </row>
    <row r="37" spans="1:10" ht="42" customHeight="1" x14ac:dyDescent="0.4">
      <c r="A37" s="14"/>
      <c r="B37" s="14"/>
      <c r="C37" s="14" t="s">
        <v>61</v>
      </c>
      <c r="D37" s="90" t="s">
        <v>59</v>
      </c>
      <c r="E37" s="91"/>
      <c r="F37" s="29" t="s">
        <v>60</v>
      </c>
      <c r="G37" s="30">
        <v>300</v>
      </c>
      <c r="H37" s="39"/>
      <c r="I37" s="40"/>
      <c r="J37" s="29"/>
    </row>
    <row r="38" spans="1:10" ht="42" customHeight="1" x14ac:dyDescent="0.4">
      <c r="A38" s="14"/>
      <c r="B38" s="14"/>
      <c r="C38" s="14" t="s">
        <v>62</v>
      </c>
      <c r="D38" s="90" t="s">
        <v>63</v>
      </c>
      <c r="E38" s="91"/>
      <c r="F38" s="29" t="s">
        <v>64</v>
      </c>
      <c r="G38" s="30">
        <v>990</v>
      </c>
      <c r="H38" s="39"/>
      <c r="I38" s="30"/>
      <c r="J38" s="29"/>
    </row>
    <row r="39" spans="1:10" ht="42" customHeight="1" x14ac:dyDescent="0.4">
      <c r="A39" s="14" t="s">
        <v>65</v>
      </c>
      <c r="B39" s="14"/>
      <c r="C39" s="14"/>
      <c r="D39" s="77"/>
      <c r="E39" s="77"/>
      <c r="F39" s="29" t="s">
        <v>23</v>
      </c>
      <c r="G39" s="33">
        <v>1</v>
      </c>
      <c r="H39" s="31"/>
      <c r="I39" s="30"/>
      <c r="J39" s="29"/>
    </row>
    <row r="40" spans="1:10" ht="42" customHeight="1" x14ac:dyDescent="0.4">
      <c r="A40" s="14" t="s">
        <v>66</v>
      </c>
      <c r="B40" s="14"/>
      <c r="C40" s="14"/>
      <c r="D40" s="77"/>
      <c r="E40" s="77"/>
      <c r="F40" s="29" t="s">
        <v>23</v>
      </c>
      <c r="G40" s="33">
        <v>1</v>
      </c>
      <c r="H40" s="39"/>
      <c r="I40" s="30"/>
      <c r="J40" s="29"/>
    </row>
    <row r="41" spans="1:10" ht="45" customHeight="1" x14ac:dyDescent="0.4">
      <c r="A41" s="14"/>
      <c r="B41" s="14" t="s">
        <v>66</v>
      </c>
      <c r="C41" s="14" t="s">
        <v>67</v>
      </c>
      <c r="D41" s="77"/>
      <c r="E41" s="77"/>
      <c r="F41" s="29" t="s">
        <v>23</v>
      </c>
      <c r="G41" s="33">
        <v>1</v>
      </c>
      <c r="H41" s="39"/>
      <c r="I41" s="30"/>
      <c r="J41" s="29"/>
    </row>
    <row r="42" spans="1:10" ht="45" customHeight="1" x14ac:dyDescent="0.4">
      <c r="A42" s="14"/>
      <c r="B42" s="14"/>
      <c r="C42" s="14" t="s">
        <v>68</v>
      </c>
      <c r="D42" s="83" t="s">
        <v>69</v>
      </c>
      <c r="E42" s="84"/>
      <c r="F42" s="29" t="s">
        <v>23</v>
      </c>
      <c r="G42" s="33">
        <v>1</v>
      </c>
      <c r="H42" s="30"/>
      <c r="I42" s="30"/>
      <c r="J42" s="29"/>
    </row>
    <row r="43" spans="1:10" ht="45" customHeight="1" x14ac:dyDescent="0.4">
      <c r="A43" s="14"/>
      <c r="B43" s="14"/>
      <c r="C43" s="48" t="s">
        <v>70</v>
      </c>
      <c r="D43" s="85" t="s">
        <v>71</v>
      </c>
      <c r="E43" s="86"/>
      <c r="F43" s="29" t="s">
        <v>23</v>
      </c>
      <c r="G43" s="33">
        <v>1</v>
      </c>
      <c r="H43" s="30"/>
      <c r="I43" s="30"/>
      <c r="J43" s="29"/>
    </row>
    <row r="44" spans="1:10" ht="45" customHeight="1" x14ac:dyDescent="0.4">
      <c r="A44" s="14"/>
      <c r="B44" s="14" t="s">
        <v>66</v>
      </c>
      <c r="C44" s="14" t="s">
        <v>72</v>
      </c>
      <c r="D44" s="87"/>
      <c r="E44" s="87"/>
      <c r="F44" s="29" t="s">
        <v>23</v>
      </c>
      <c r="G44" s="33">
        <v>1</v>
      </c>
      <c r="H44" s="36"/>
      <c r="I44" s="30"/>
      <c r="J44" s="49"/>
    </row>
    <row r="45" spans="1:10" ht="45" customHeight="1" x14ac:dyDescent="0.4">
      <c r="A45" s="11"/>
      <c r="B45" s="12"/>
      <c r="C45" s="46"/>
      <c r="D45" s="24" t="s">
        <v>73</v>
      </c>
      <c r="E45" s="24"/>
      <c r="F45" s="34"/>
      <c r="G45" s="35"/>
      <c r="H45" s="36"/>
      <c r="I45" s="35"/>
      <c r="J45" s="37"/>
    </row>
    <row r="46" spans="1:10" ht="45" customHeight="1" x14ac:dyDescent="0.4">
      <c r="A46" s="14" t="s">
        <v>13</v>
      </c>
      <c r="B46" s="14" t="s">
        <v>14</v>
      </c>
      <c r="C46" s="14" t="s">
        <v>15</v>
      </c>
      <c r="D46" s="77" t="s">
        <v>16</v>
      </c>
      <c r="E46" s="77"/>
      <c r="F46" s="29" t="s">
        <v>17</v>
      </c>
      <c r="G46" s="33" t="s">
        <v>18</v>
      </c>
      <c r="H46" s="29" t="s">
        <v>19</v>
      </c>
      <c r="I46" s="33" t="s">
        <v>20</v>
      </c>
      <c r="J46" s="29" t="s">
        <v>21</v>
      </c>
    </row>
    <row r="47" spans="1:10" ht="45" customHeight="1" x14ac:dyDescent="0.4">
      <c r="A47" s="14" t="s">
        <v>74</v>
      </c>
      <c r="B47" s="14"/>
      <c r="C47" s="14"/>
      <c r="D47" s="79"/>
      <c r="E47" s="79"/>
      <c r="F47" s="29" t="s">
        <v>23</v>
      </c>
      <c r="G47" s="33">
        <v>1</v>
      </c>
      <c r="H47" s="39"/>
      <c r="I47" s="50"/>
      <c r="J47" s="29" t="s">
        <v>75</v>
      </c>
    </row>
    <row r="48" spans="1:10" ht="45" customHeight="1" x14ac:dyDescent="0.4">
      <c r="A48" s="14"/>
      <c r="B48" s="29" t="s">
        <v>76</v>
      </c>
      <c r="C48" s="29"/>
      <c r="D48" s="80"/>
      <c r="E48" s="80"/>
      <c r="F48" s="29" t="s">
        <v>23</v>
      </c>
      <c r="G48" s="33">
        <v>1</v>
      </c>
      <c r="H48" s="31"/>
      <c r="I48" s="30"/>
      <c r="J48" s="51"/>
    </row>
    <row r="49" spans="1:15" ht="45" customHeight="1" x14ac:dyDescent="0.4">
      <c r="A49" s="14" t="s">
        <v>77</v>
      </c>
      <c r="B49" s="14"/>
      <c r="C49" s="14"/>
      <c r="D49" s="77"/>
      <c r="E49" s="77"/>
      <c r="F49" s="29" t="s">
        <v>23</v>
      </c>
      <c r="G49" s="33">
        <v>1</v>
      </c>
      <c r="H49" s="31"/>
      <c r="I49" s="30"/>
      <c r="J49" s="29" t="s">
        <v>78</v>
      </c>
    </row>
    <row r="50" spans="1:15" ht="45" customHeight="1" x14ac:dyDescent="0.4">
      <c r="A50" s="14"/>
      <c r="B50" s="14" t="s">
        <v>79</v>
      </c>
      <c r="C50" s="52"/>
      <c r="D50" s="81"/>
      <c r="E50" s="82"/>
      <c r="F50" s="29" t="s">
        <v>23</v>
      </c>
      <c r="G50" s="33">
        <v>1</v>
      </c>
      <c r="H50" s="31"/>
      <c r="I50" s="30"/>
      <c r="J50" s="53"/>
    </row>
    <row r="51" spans="1:15" ht="45" customHeight="1" x14ac:dyDescent="0.4">
      <c r="A51" s="14" t="s">
        <v>80</v>
      </c>
      <c r="B51" s="14"/>
      <c r="C51" s="14"/>
      <c r="D51" s="75"/>
      <c r="E51" s="76"/>
      <c r="F51" s="29" t="s">
        <v>23</v>
      </c>
      <c r="G51" s="33">
        <v>1</v>
      </c>
      <c r="H51" s="31"/>
      <c r="I51" s="30"/>
      <c r="J51" s="54" t="s">
        <v>81</v>
      </c>
    </row>
    <row r="52" spans="1:15" ht="45" customHeight="1" x14ac:dyDescent="0.4">
      <c r="A52" s="32" t="s">
        <v>82</v>
      </c>
      <c r="B52" s="14"/>
      <c r="C52" s="14"/>
      <c r="D52" s="77"/>
      <c r="E52" s="77"/>
      <c r="F52" s="29" t="s">
        <v>23</v>
      </c>
      <c r="G52" s="33">
        <v>1</v>
      </c>
      <c r="H52" s="31"/>
      <c r="I52" s="30"/>
      <c r="J52" s="29" t="s">
        <v>83</v>
      </c>
    </row>
    <row r="53" spans="1:15" ht="45" customHeight="1" x14ac:dyDescent="0.4">
      <c r="A53" s="14" t="s">
        <v>84</v>
      </c>
      <c r="B53" s="14"/>
      <c r="C53" s="14"/>
      <c r="D53" s="77"/>
      <c r="E53" s="77"/>
      <c r="F53" s="29" t="s">
        <v>23</v>
      </c>
      <c r="G53" s="33">
        <v>1</v>
      </c>
      <c r="H53" s="31"/>
      <c r="I53" s="30"/>
      <c r="J53" s="29"/>
      <c r="N53" t="s">
        <v>85</v>
      </c>
    </row>
    <row r="54" spans="1:15" ht="45" customHeight="1" x14ac:dyDescent="0.4">
      <c r="A54" s="14"/>
      <c r="B54" s="14"/>
      <c r="C54" s="14"/>
      <c r="D54" s="78"/>
      <c r="E54" s="78"/>
      <c r="F54" s="29"/>
      <c r="G54" s="33"/>
      <c r="H54" s="55"/>
      <c r="I54" s="30"/>
      <c r="J54" s="52"/>
      <c r="N54" t="s">
        <v>86</v>
      </c>
      <c r="O54" s="56">
        <f>I49</f>
        <v>0</v>
      </c>
    </row>
    <row r="55" spans="1:15" ht="45" customHeight="1" x14ac:dyDescent="0.4">
      <c r="A55" s="14"/>
      <c r="B55" s="14"/>
      <c r="C55" s="14"/>
      <c r="D55" s="79"/>
      <c r="E55" s="79"/>
      <c r="F55" s="29"/>
      <c r="G55" s="33"/>
      <c r="H55" s="39"/>
      <c r="I55" s="39"/>
      <c r="J55" s="29"/>
      <c r="N55" t="s">
        <v>87</v>
      </c>
      <c r="O55">
        <v>-0.1888</v>
      </c>
    </row>
    <row r="56" spans="1:15" ht="45" customHeight="1" x14ac:dyDescent="0.4">
      <c r="A56" s="14"/>
      <c r="B56" s="14"/>
      <c r="C56" s="14"/>
      <c r="D56" s="78"/>
      <c r="E56" s="78"/>
      <c r="F56" s="29"/>
      <c r="G56" s="33"/>
      <c r="H56" s="31"/>
      <c r="I56" s="30"/>
      <c r="J56" s="52"/>
    </row>
    <row r="57" spans="1:15" ht="45" customHeight="1" x14ac:dyDescent="0.4">
      <c r="A57" s="14"/>
      <c r="B57" s="14"/>
      <c r="C57" s="14"/>
      <c r="D57" s="77"/>
      <c r="E57" s="77"/>
      <c r="F57" s="29"/>
      <c r="G57" s="33"/>
      <c r="H57" s="31"/>
      <c r="I57" s="30"/>
      <c r="J57" s="29"/>
      <c r="N57" t="s">
        <v>88</v>
      </c>
      <c r="O57">
        <v>1276.7</v>
      </c>
    </row>
    <row r="58" spans="1:15" ht="45" customHeight="1" x14ac:dyDescent="0.4">
      <c r="A58" s="14"/>
      <c r="B58" s="14"/>
      <c r="C58" s="14"/>
      <c r="D58" s="75"/>
      <c r="E58" s="76"/>
      <c r="F58" s="29"/>
      <c r="G58" s="33"/>
      <c r="H58" s="31"/>
      <c r="I58" s="30"/>
      <c r="J58" s="52"/>
      <c r="N58" s="56" t="e">
        <f>I57+#REF!</f>
        <v>#REF!</v>
      </c>
      <c r="O58" s="56"/>
    </row>
    <row r="59" spans="1:15" ht="45" customHeight="1" x14ac:dyDescent="0.4">
      <c r="A59" s="47"/>
      <c r="B59" s="47"/>
      <c r="C59" s="57"/>
      <c r="F59" s="58"/>
      <c r="G59" s="59"/>
      <c r="H59" s="55"/>
      <c r="I59" s="59"/>
      <c r="J59" s="58"/>
    </row>
    <row r="60" spans="1:15" ht="45" customHeight="1" x14ac:dyDescent="0.4">
      <c r="A60" s="47"/>
      <c r="B60" s="47"/>
      <c r="C60" s="47"/>
      <c r="D60" s="74"/>
      <c r="E60" s="74"/>
      <c r="F60" s="58"/>
      <c r="G60" s="60"/>
      <c r="H60" s="58"/>
      <c r="I60" s="60"/>
      <c r="J60" s="58"/>
    </row>
    <row r="61" spans="1:15" ht="45" customHeight="1" x14ac:dyDescent="0.4">
      <c r="A61" s="61"/>
      <c r="B61" s="47"/>
      <c r="C61" s="47"/>
      <c r="D61" s="74"/>
      <c r="E61" s="74"/>
      <c r="F61" s="47"/>
      <c r="G61" s="62"/>
      <c r="I61" s="63"/>
      <c r="J61" s="47"/>
      <c r="N61" t="s">
        <v>89</v>
      </c>
      <c r="O61">
        <v>-0.2145</v>
      </c>
    </row>
    <row r="62" spans="1:15" ht="45" customHeight="1" x14ac:dyDescent="0.4">
      <c r="A62" s="47"/>
      <c r="B62" s="47"/>
      <c r="C62" s="47"/>
      <c r="D62" s="74"/>
      <c r="E62" s="74"/>
      <c r="F62" s="47"/>
      <c r="G62" s="62"/>
      <c r="I62" s="63"/>
      <c r="J62" s="47"/>
      <c r="N62">
        <v>-4.9780199999999999</v>
      </c>
    </row>
    <row r="63" spans="1:15" ht="45" customHeight="1" x14ac:dyDescent="0.4">
      <c r="A63" s="47"/>
      <c r="B63" s="47"/>
      <c r="C63" s="47"/>
      <c r="D63" s="74"/>
      <c r="E63" s="74"/>
      <c r="F63" s="47"/>
      <c r="G63" s="63"/>
      <c r="I63" s="63"/>
      <c r="J63" s="47"/>
    </row>
    <row r="64" spans="1:15" ht="45" customHeight="1" x14ac:dyDescent="0.4">
      <c r="A64" s="47"/>
      <c r="B64" s="47"/>
      <c r="C64" s="47"/>
      <c r="D64" s="74"/>
      <c r="E64" s="74"/>
      <c r="F64" s="47"/>
      <c r="G64" s="63"/>
      <c r="I64" s="63"/>
      <c r="J64" s="47"/>
      <c r="N64" t="s">
        <v>90</v>
      </c>
    </row>
    <row r="65" spans="1:14" ht="45" customHeight="1" x14ac:dyDescent="0.4">
      <c r="A65" s="47"/>
      <c r="B65" s="47"/>
      <c r="C65" s="47"/>
      <c r="D65" s="74"/>
      <c r="E65" s="74"/>
      <c r="F65" s="47"/>
      <c r="G65" s="63"/>
      <c r="I65" s="63"/>
      <c r="J65" s="47"/>
      <c r="N65">
        <v>56.921010000000003</v>
      </c>
    </row>
    <row r="66" spans="1:14" ht="45" customHeight="1" x14ac:dyDescent="0.4">
      <c r="A66" s="47"/>
      <c r="B66" s="47"/>
      <c r="C66" s="47"/>
      <c r="D66" s="74"/>
      <c r="E66" s="74"/>
      <c r="F66" s="47"/>
      <c r="G66" s="63"/>
      <c r="I66" s="63"/>
      <c r="J66" s="47"/>
    </row>
    <row r="67" spans="1:14" ht="45" customHeight="1" x14ac:dyDescent="0.4">
      <c r="A67" s="47"/>
      <c r="B67" s="47"/>
      <c r="C67" s="47"/>
      <c r="D67" s="74"/>
      <c r="E67" s="74"/>
      <c r="F67" s="47"/>
      <c r="G67" s="63"/>
      <c r="I67" s="63"/>
      <c r="J67" s="47"/>
    </row>
    <row r="68" spans="1:14" ht="45" customHeight="1" x14ac:dyDescent="0.4">
      <c r="A68" s="47"/>
      <c r="B68" s="47"/>
      <c r="C68" s="47"/>
      <c r="D68" s="74"/>
      <c r="E68" s="74"/>
      <c r="F68" s="47"/>
      <c r="G68" s="63"/>
      <c r="I68" s="63"/>
      <c r="J68" s="47"/>
    </row>
    <row r="69" spans="1:14" ht="45" customHeight="1" x14ac:dyDescent="0.4">
      <c r="A69" s="47"/>
      <c r="B69" s="47"/>
      <c r="C69" s="47"/>
      <c r="D69" s="74"/>
      <c r="E69" s="74"/>
      <c r="F69" s="47"/>
      <c r="G69" s="63"/>
      <c r="I69" s="63"/>
      <c r="J69" s="47"/>
    </row>
    <row r="70" spans="1:14" ht="45" customHeight="1" x14ac:dyDescent="0.4">
      <c r="A70" s="47"/>
      <c r="B70" s="47"/>
      <c r="C70" s="47"/>
      <c r="D70" s="74"/>
      <c r="E70" s="74"/>
      <c r="F70" s="47"/>
      <c r="G70" s="62"/>
      <c r="H70" s="47"/>
      <c r="I70" s="62"/>
      <c r="J70" s="47"/>
    </row>
    <row r="71" spans="1:14" ht="45" customHeight="1" x14ac:dyDescent="0.4">
      <c r="A71" s="47"/>
      <c r="B71" s="47"/>
      <c r="C71" s="47"/>
      <c r="D71" s="74"/>
      <c r="E71" s="74"/>
      <c r="F71" s="47"/>
      <c r="G71" s="62"/>
      <c r="H71" s="47"/>
      <c r="I71" s="62"/>
      <c r="J71" s="47"/>
    </row>
    <row r="72" spans="1:14" ht="45" customHeight="1" x14ac:dyDescent="0.4">
      <c r="A72" s="47"/>
      <c r="B72" s="47"/>
      <c r="C72" s="47"/>
      <c r="D72" s="74"/>
      <c r="E72" s="74"/>
      <c r="F72" s="47"/>
      <c r="G72" s="62"/>
      <c r="H72" s="47"/>
      <c r="I72" s="62"/>
      <c r="J72" s="47"/>
    </row>
    <row r="73" spans="1:14" ht="45" customHeight="1" x14ac:dyDescent="0.4">
      <c r="A73" s="47"/>
      <c r="B73" s="47"/>
      <c r="C73" s="47"/>
      <c r="D73" s="74"/>
      <c r="E73" s="74"/>
      <c r="F73" s="47"/>
      <c r="G73" s="62"/>
      <c r="H73" s="47"/>
      <c r="I73" s="62"/>
      <c r="J73" s="47"/>
    </row>
    <row r="74" spans="1:14" ht="45" customHeight="1" x14ac:dyDescent="0.4">
      <c r="A74" s="47"/>
      <c r="B74" s="47"/>
      <c r="C74" s="47"/>
      <c r="D74" s="74"/>
      <c r="E74" s="74"/>
      <c r="F74" s="47"/>
      <c r="G74" s="62"/>
      <c r="H74" s="47"/>
      <c r="I74" s="62"/>
      <c r="J74" s="47"/>
    </row>
    <row r="75" spans="1:14" ht="45" customHeight="1" x14ac:dyDescent="0.4">
      <c r="A75" s="47"/>
      <c r="B75" s="47"/>
      <c r="C75" s="47"/>
      <c r="D75" s="74"/>
      <c r="E75" s="74"/>
      <c r="F75" s="47"/>
      <c r="G75" s="62"/>
      <c r="H75" s="47"/>
      <c r="I75" s="62"/>
      <c r="J75" s="47"/>
    </row>
    <row r="76" spans="1:14" ht="45" customHeight="1" x14ac:dyDescent="0.4">
      <c r="A76" s="47"/>
      <c r="B76" s="47"/>
      <c r="C76" s="47"/>
      <c r="D76" s="74"/>
      <c r="E76" s="74"/>
      <c r="F76" s="47"/>
      <c r="G76" s="62"/>
      <c r="H76" s="47"/>
      <c r="I76" s="62"/>
      <c r="J76" s="47"/>
    </row>
    <row r="77" spans="1:14" ht="45" customHeight="1" x14ac:dyDescent="0.4">
      <c r="A77" s="47"/>
      <c r="B77" s="47"/>
      <c r="C77" s="47"/>
      <c r="D77" s="74"/>
      <c r="E77" s="74"/>
      <c r="F77" s="47"/>
      <c r="G77" s="62"/>
      <c r="H77" s="47"/>
      <c r="I77" s="62"/>
      <c r="J77" s="47"/>
    </row>
  </sheetData>
  <mergeCells count="73">
    <mergeCell ref="D5:J5"/>
    <mergeCell ref="A1:G1"/>
    <mergeCell ref="I1:J1"/>
    <mergeCell ref="D3:J3"/>
    <mergeCell ref="A4:C4"/>
    <mergeCell ref="D4:J4"/>
    <mergeCell ref="D19:E19"/>
    <mergeCell ref="D7:E7"/>
    <mergeCell ref="D8:E8"/>
    <mergeCell ref="D9:E9"/>
    <mergeCell ref="D10:E10"/>
    <mergeCell ref="D11:E11"/>
    <mergeCell ref="D12:E12"/>
    <mergeCell ref="D13:E13"/>
    <mergeCell ref="D14:E14"/>
    <mergeCell ref="D15:E15"/>
    <mergeCell ref="D17:E17"/>
    <mergeCell ref="D18:E18"/>
    <mergeCell ref="D32:E32"/>
    <mergeCell ref="D20:E20"/>
    <mergeCell ref="D21:E21"/>
    <mergeCell ref="D22:E22"/>
    <mergeCell ref="D23:E23"/>
    <mergeCell ref="D24:E24"/>
    <mergeCell ref="D25:E25"/>
    <mergeCell ref="D26:E26"/>
    <mergeCell ref="D27:E27"/>
    <mergeCell ref="D28:E28"/>
    <mergeCell ref="D29:E29"/>
    <mergeCell ref="D30:E30"/>
    <mergeCell ref="D44:E44"/>
    <mergeCell ref="D33:E33"/>
    <mergeCell ref="D34:E34"/>
    <mergeCell ref="D35:E35"/>
    <mergeCell ref="D36:E36"/>
    <mergeCell ref="D37:E37"/>
    <mergeCell ref="D38:E38"/>
    <mergeCell ref="D39:E39"/>
    <mergeCell ref="D40:E40"/>
    <mergeCell ref="D41:E41"/>
    <mergeCell ref="D42:E42"/>
    <mergeCell ref="D43:E43"/>
    <mergeCell ref="D57:E57"/>
    <mergeCell ref="D46:E46"/>
    <mergeCell ref="D47:E47"/>
    <mergeCell ref="D48:E48"/>
    <mergeCell ref="D49:E49"/>
    <mergeCell ref="D50:E50"/>
    <mergeCell ref="D51:E51"/>
    <mergeCell ref="D52:E52"/>
    <mergeCell ref="D53:E53"/>
    <mergeCell ref="D54:E54"/>
    <mergeCell ref="D55:E55"/>
    <mergeCell ref="D56:E56"/>
    <mergeCell ref="D70:E70"/>
    <mergeCell ref="D58:E58"/>
    <mergeCell ref="D60:E60"/>
    <mergeCell ref="D61:E61"/>
    <mergeCell ref="D62:E62"/>
    <mergeCell ref="D63:E63"/>
    <mergeCell ref="D64:E64"/>
    <mergeCell ref="D65:E65"/>
    <mergeCell ref="D66:E66"/>
    <mergeCell ref="D67:E67"/>
    <mergeCell ref="D68:E68"/>
    <mergeCell ref="D69:E69"/>
    <mergeCell ref="D77:E77"/>
    <mergeCell ref="D71:E71"/>
    <mergeCell ref="D72:E72"/>
    <mergeCell ref="D73:E73"/>
    <mergeCell ref="D74:E74"/>
    <mergeCell ref="D75:E75"/>
    <mergeCell ref="D76:E76"/>
  </mergeCells>
  <phoneticPr fontId="10"/>
  <pageMargins left="0.7" right="0.7" top="0.75" bottom="0.75" header="0.3" footer="0.3"/>
  <pageSetup paperSize="9" scale="73" orientation="landscape" r:id="rId1"/>
  <rowBreaks count="4" manualBreakCount="4">
    <brk id="15" max="11" man="1"/>
    <brk id="30" max="11" man="1"/>
    <brk id="44" max="11" man="1"/>
    <brk id="58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表紙 (金抜き)</vt:lpstr>
      <vt:lpstr>金抜き内訳書</vt:lpstr>
      <vt:lpstr>金抜き内訳書!Print_Area</vt:lpstr>
      <vt:lpstr>'表紙 (金抜き)'!Print_Area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s-hioki</dc:creator>
  <cp:lastModifiedBy>s-hioki</cp:lastModifiedBy>
  <dcterms:created xsi:type="dcterms:W3CDTF">2025-01-07T09:08:12Z</dcterms:created>
  <dcterms:modified xsi:type="dcterms:W3CDTF">2025-01-08T00:52:40Z</dcterms:modified>
</cp:coreProperties>
</file>